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OS1\Desktop\"/>
    </mc:Choice>
  </mc:AlternateContent>
  <bookViews>
    <workbookView xWindow="-105" yWindow="-105" windowWidth="23250" windowHeight="12450" activeTab="6"/>
  </bookViews>
  <sheets>
    <sheet name="2 mag" sheetId="1" r:id="rId1"/>
    <sheet name="16 mag" sheetId="3" r:id="rId2"/>
    <sheet name="31 mag" sheetId="4" r:id="rId3"/>
    <sheet name="13 giu" sheetId="5" r:id="rId4"/>
    <sheet name="27 giu" sheetId="6" r:id="rId5"/>
    <sheet name="25 lug" sheetId="7" r:id="rId6"/>
    <sheet name="08 ag" sheetId="8" r:id="rId7"/>
    <sheet name="non partecipanti" sheetId="2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8" l="1"/>
  <c r="F36" i="7"/>
  <c r="F36" i="6"/>
  <c r="F36" i="5"/>
  <c r="G36" i="4"/>
  <c r="F36" i="3"/>
  <c r="F35" i="8"/>
  <c r="D35" i="8"/>
  <c r="F35" i="7"/>
  <c r="D35" i="7"/>
  <c r="F35" i="6"/>
  <c r="D35" i="6"/>
  <c r="F35" i="5"/>
  <c r="D35" i="5"/>
  <c r="G35" i="4"/>
  <c r="D35" i="4"/>
  <c r="F35" i="3"/>
  <c r="D35" i="3"/>
  <c r="F36" i="1"/>
  <c r="D35" i="1"/>
  <c r="F35" i="1"/>
</calcChain>
</file>

<file path=xl/sharedStrings.xml><?xml version="1.0" encoding="utf-8"?>
<sst xmlns="http://schemas.openxmlformats.org/spreadsheetml/2006/main" count="517" uniqueCount="140">
  <si>
    <t>Liberali Cesare</t>
  </si>
  <si>
    <t>CSP Cologno</t>
  </si>
  <si>
    <t>CSP Pietrasanta</t>
  </si>
  <si>
    <t>CSP Ippocrates</t>
  </si>
  <si>
    <t>Centro Medico Colle Arnolfo             </t>
  </si>
  <si>
    <t>CPT Progetto Salute</t>
  </si>
  <si>
    <t>CMP Legnano Uno</t>
  </si>
  <si>
    <t>CSP Mortegliano</t>
  </si>
  <si>
    <t>CSP Pasian di Prato</t>
  </si>
  <si>
    <t>CSP San Daniele</t>
  </si>
  <si>
    <t>Centro Medico Manesseno</t>
  </si>
  <si>
    <t>Centro Medico Prandina</t>
  </si>
  <si>
    <t>Studio Medico d'Albertis</t>
  </si>
  <si>
    <t>UCCP Scafa</t>
  </si>
  <si>
    <t>Medicoop S.Agata - Ravagnase</t>
  </si>
  <si>
    <t>FOLLOW UP</t>
  </si>
  <si>
    <t>presenti</t>
  </si>
  <si>
    <t xml:space="preserve">FOLLOW UP </t>
  </si>
  <si>
    <t>Martire (MMG)</t>
  </si>
  <si>
    <t>Fortini (IP)</t>
  </si>
  <si>
    <t>Balderi(MMG P)</t>
  </si>
  <si>
    <t>Valdambrini (MMG P)</t>
  </si>
  <si>
    <t>Francioni (MMG P)</t>
  </si>
  <si>
    <t>Sarteschi (IP)</t>
  </si>
  <si>
    <t>Averame (DT)</t>
  </si>
  <si>
    <t>Francioni ( MMG)</t>
  </si>
  <si>
    <t>Picco ( MMG)</t>
  </si>
  <si>
    <t>Chiesa (DT)</t>
  </si>
  <si>
    <t>Balderi (MMG P)</t>
  </si>
  <si>
    <t>Lauri (MMG)</t>
  </si>
  <si>
    <t>Caricati (MMG)</t>
  </si>
  <si>
    <t>compl 29/02</t>
  </si>
  <si>
    <t>ELENCO COOPERATIVE</t>
  </si>
  <si>
    <t>CSP OPERATIVI</t>
  </si>
  <si>
    <t>MMG REFERENTI</t>
  </si>
  <si>
    <t>Langosco Paolo Augusto</t>
  </si>
  <si>
    <t>Aronica Alberto</t>
  </si>
  <si>
    <t>Lauri Davide</t>
  </si>
  <si>
    <t xml:space="preserve">Martire Francesco </t>
  </si>
  <si>
    <t>Pucci Paola</t>
  </si>
  <si>
    <t xml:space="preserve">Bondielli Giuliana </t>
  </si>
  <si>
    <t>Caricati Laura</t>
  </si>
  <si>
    <t>Galzerano Luca</t>
  </si>
  <si>
    <t xml:space="preserve">Gradi Liliana </t>
  </si>
  <si>
    <t>Aprile Valerio</t>
  </si>
  <si>
    <t>Vegetti Leonardo</t>
  </si>
  <si>
    <t xml:space="preserve">Francioni Gerardo </t>
  </si>
  <si>
    <t xml:space="preserve">Beltrame Ezio </t>
  </si>
  <si>
    <t xml:space="preserve">Gangi Fabrizio </t>
  </si>
  <si>
    <t>Petoello Luisa</t>
  </si>
  <si>
    <t>Picco Paolo</t>
  </si>
  <si>
    <t xml:space="preserve">Zampogna Antonio </t>
  </si>
  <si>
    <t>Brasesco Pierclaudio</t>
  </si>
  <si>
    <t xml:space="preserve">Basile Silvio </t>
  </si>
  <si>
    <t>Biasi Francesco</t>
  </si>
  <si>
    <t>Auliano Anna Maria</t>
  </si>
  <si>
    <t>Medicoop Liguria</t>
  </si>
  <si>
    <t>Servodio Rosa - Referente CSP</t>
  </si>
  <si>
    <t>UCCP San Giorgio Del Sannio</t>
  </si>
  <si>
    <t>SAMNIUM MEDICA</t>
  </si>
  <si>
    <t>Piccinocchi Gaetano - Referente CSP</t>
  </si>
  <si>
    <t>Società Coop. Sociale</t>
  </si>
  <si>
    <t xml:space="preserve"> COMEGEN</t>
  </si>
  <si>
    <t>Arcuri Paola - Referente CSP</t>
  </si>
  <si>
    <t>Studio Medico Dr.sse Arcuri, Ostrowska, Pagliaro</t>
  </si>
  <si>
    <t xml:space="preserve">De Rosa Antonio - Referente CSP        </t>
  </si>
  <si>
    <t>Studio Associato Prometeo</t>
  </si>
  <si>
    <t>MAGNA GRAECIA</t>
  </si>
  <si>
    <t>Sellitto Raffaele - Referente CSP</t>
  </si>
  <si>
    <t>Asso.Med.</t>
  </si>
  <si>
    <t>MEDINCO'</t>
  </si>
  <si>
    <t>Malavasi Paolo - Referente CSP</t>
  </si>
  <si>
    <t>MdG INTEAM</t>
  </si>
  <si>
    <t>Azzolini Luigi - Referente CSP</t>
  </si>
  <si>
    <t>Meditem servizi medici</t>
  </si>
  <si>
    <t>MEDITEM</t>
  </si>
  <si>
    <t>Ragazzini Marco</t>
  </si>
  <si>
    <t>Nucleo Cure Primarie Forlì 2</t>
  </si>
  <si>
    <t xml:space="preserve">MEDICOOP FC    </t>
  </si>
  <si>
    <t>Matteo Anelli</t>
  </si>
  <si>
    <t>Anelli Matteo - Referente CSP</t>
  </si>
  <si>
    <t>Studio Medico Associato - Albino</t>
  </si>
  <si>
    <t>IML</t>
  </si>
  <si>
    <t>Scienza Giovanna - Referente CSP</t>
  </si>
  <si>
    <t>Centro Medico</t>
  </si>
  <si>
    <t>Clerici Gianni Martino - Referente CSP</t>
  </si>
  <si>
    <t>CSP Pineta</t>
  </si>
  <si>
    <t>MEDICI INSUBRIA</t>
  </si>
  <si>
    <t>Gozio Giovanni - Referente CSP</t>
  </si>
  <si>
    <t>Monti Massimo - Referente CSP</t>
  </si>
  <si>
    <t>CSP Seprio</t>
  </si>
  <si>
    <t xml:space="preserve">COSMA 2000    </t>
  </si>
  <si>
    <t>Di Malta Antonio - Referente CSP</t>
  </si>
  <si>
    <t>MdG Soresina</t>
  </si>
  <si>
    <t>CMMG Soresina</t>
  </si>
  <si>
    <t>MMG</t>
  </si>
  <si>
    <t>CSP NON OPERATIVI</t>
  </si>
  <si>
    <t>COOPERATIVE NON PARTECIPANTI</t>
  </si>
  <si>
    <t xml:space="preserve">Centro Arca di Fontebecci </t>
  </si>
  <si>
    <t xml:space="preserve">Centro Medico San Francesco </t>
  </si>
  <si>
    <t>call 31/05</t>
  </si>
  <si>
    <t>calle 16/05</t>
  </si>
  <si>
    <t>call 02/05</t>
  </si>
  <si>
    <t xml:space="preserve">Auliano (MMG) </t>
  </si>
  <si>
    <t>Auliano (MMG)Mortesi  (PdS)</t>
  </si>
  <si>
    <t>Auliano (MMG) Mortesi (PdS)</t>
  </si>
  <si>
    <t>Alderighi (PdS)</t>
  </si>
  <si>
    <t>Balderi (MMG P) Fortini (IP)</t>
  </si>
  <si>
    <t>call 13/06</t>
  </si>
  <si>
    <t>Picco (MMG) Averame (DT)</t>
  </si>
  <si>
    <t>Balderi (MMG)</t>
  </si>
  <si>
    <t>Biasi (MMG) Bagnato (MMG)</t>
  </si>
  <si>
    <t>Francioni (MMG)</t>
  </si>
  <si>
    <t>Auliano (MMG)</t>
  </si>
  <si>
    <t>Toppi (MMG) Marulli (MMG)</t>
  </si>
  <si>
    <t>CMMC</t>
  </si>
  <si>
    <t>ARS MEDICA</t>
  </si>
  <si>
    <t>Medici 2000</t>
  </si>
  <si>
    <t xml:space="preserve"> Progetto Salute </t>
  </si>
  <si>
    <t xml:space="preserve"> GST </t>
  </si>
  <si>
    <t>Medigen Salute</t>
  </si>
  <si>
    <t xml:space="preserve">MAF </t>
  </si>
  <si>
    <t xml:space="preserve">NCP Val Pescara </t>
  </si>
  <si>
    <t xml:space="preserve">Panacea Medical Group </t>
  </si>
  <si>
    <t>CSP Quadrio - Prev&amp;Sal</t>
  </si>
  <si>
    <t>CSP Livigno- Dergano</t>
  </si>
  <si>
    <t>Studio Gaggiano Salute</t>
  </si>
  <si>
    <t>call 27/06</t>
  </si>
  <si>
    <t>MdG Vigonza Medica</t>
  </si>
  <si>
    <t xml:space="preserve">C.M. San Cristofano  (Montepulciano) </t>
  </si>
  <si>
    <t>call 25 lug</t>
  </si>
  <si>
    <t>Auliano MMG</t>
  </si>
  <si>
    <t>Picco (MMG)</t>
  </si>
  <si>
    <t>M.Fortini (IP)</t>
  </si>
  <si>
    <t>Peruzzi (MMG)</t>
  </si>
  <si>
    <t>Chiesa (Dir Gen)</t>
  </si>
  <si>
    <t>Ceccarello (amm)</t>
  </si>
  <si>
    <t>Valdambrini (MMG) Pozzi (MMG)</t>
  </si>
  <si>
    <t>Marulli (MMG)</t>
  </si>
  <si>
    <t>Averame (MMG)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</si>
</sst>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Aptos Narrow"/>
      <family val="2"/>
      <scheme val="minor"/>
    </font>
    <font>
      <sz val="8"/>
      <color theme="1"/>
      <name val="Calibri"/>
      <family val="2"/>
    </font>
    <font>
      <sz val="8"/>
      <color theme="1"/>
      <name val="Aptos Narrow"/>
      <family val="2"/>
      <scheme val="minor"/>
    </font>
    <font>
      <sz val="8"/>
      <name val="Calibri"/>
      <family val="2"/>
    </font>
    <font>
      <i/>
      <sz val="8"/>
      <color theme="1"/>
      <name val="Calibri"/>
      <family val="2"/>
    </font>
    <font>
      <b/>
      <sz val="8"/>
      <color theme="1"/>
      <name val="Calibri"/>
      <family val="2"/>
    </font>
    <font>
      <b/>
      <sz val="8"/>
      <color theme="1"/>
      <name val="Aptos Narrow"/>
      <family val="2"/>
      <scheme val="minor"/>
    </font>
    <font>
      <sz val="9"/>
      <color theme="1"/>
      <name val="Aptos Display"/>
      <family val="2"/>
      <scheme val="major"/>
    </font>
    <font>
      <sz val="9"/>
      <name val="Aptos Display"/>
      <family val="2"/>
      <scheme val="major"/>
    </font>
    <font>
      <i/>
      <sz val="9"/>
      <color theme="1"/>
      <name val="Aptos Display"/>
      <family val="2"/>
      <scheme val="major"/>
    </font>
    <font>
      <b/>
      <sz val="8"/>
      <color rgb="FFFF0000"/>
      <name val="Aptos Narrow"/>
      <family val="2"/>
      <scheme val="minor"/>
    </font>
    <font>
      <b/>
      <sz val="8"/>
      <color rgb="FFFF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2"/>
        <bgColor rgb="FFD8D8D8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FF99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/>
      <right style="thin">
        <color theme="1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5" xfId="0" applyFont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5" xfId="0" applyFont="1" applyFill="1" applyBorder="1"/>
    <xf numFmtId="0" fontId="9" fillId="6" borderId="1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5" borderId="10" xfId="0" applyFont="1" applyFill="1" applyBorder="1"/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 vertical="center"/>
    </xf>
    <xf numFmtId="0" fontId="1" fillId="9" borderId="16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16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" fontId="2" fillId="0" borderId="1" xfId="0" applyNumberFormat="1" applyFont="1" applyBorder="1" applyAlignment="1">
      <alignment horizontal="center"/>
    </xf>
    <xf numFmtId="16" fontId="6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10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1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 vertical="top" wrapText="1"/>
    </xf>
    <xf numFmtId="16" fontId="2" fillId="0" borderId="1" xfId="0" applyNumberFormat="1" applyFont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/>
    </xf>
    <xf numFmtId="0" fontId="7" fillId="6" borderId="15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opLeftCell="A18" zoomScale="112" zoomScaleNormal="112" workbookViewId="0">
      <selection activeCell="G35" sqref="G35"/>
    </sheetView>
  </sheetViews>
  <sheetFormatPr defaultColWidth="8.875" defaultRowHeight="11.25"/>
  <cols>
    <col min="1" max="1" width="14.125" style="1" customWidth="1"/>
    <col min="2" max="2" width="18.375" style="1" customWidth="1"/>
    <col min="3" max="3" width="15.625" style="1" bestFit="1" customWidth="1"/>
    <col min="4" max="4" width="8.5" style="1" bestFit="1" customWidth="1"/>
    <col min="5" max="5" width="1.375" style="1" customWidth="1"/>
    <col min="6" max="6" width="8.25" style="1" bestFit="1" customWidth="1"/>
    <col min="7" max="7" width="14.25" style="1" bestFit="1" customWidth="1"/>
    <col min="8" max="8" width="1.5" style="1" customWidth="1"/>
    <col min="9" max="16384" width="8.875" style="1"/>
  </cols>
  <sheetData>
    <row r="1" spans="1:8">
      <c r="A1" s="60" t="s">
        <v>32</v>
      </c>
      <c r="B1" s="60" t="s">
        <v>33</v>
      </c>
      <c r="C1" s="60" t="s">
        <v>34</v>
      </c>
      <c r="D1" s="60" t="s">
        <v>31</v>
      </c>
      <c r="E1" s="62"/>
      <c r="F1" s="61" t="s">
        <v>17</v>
      </c>
      <c r="G1" s="60" t="s">
        <v>102</v>
      </c>
      <c r="H1" s="62"/>
    </row>
    <row r="2" spans="1:8">
      <c r="A2" s="2"/>
      <c r="B2" s="2"/>
      <c r="C2" s="2"/>
      <c r="D2" s="2"/>
      <c r="E2" s="63"/>
      <c r="F2" s="6">
        <v>45414</v>
      </c>
      <c r="G2" s="6" t="s">
        <v>16</v>
      </c>
      <c r="H2" s="68"/>
    </row>
    <row r="3" spans="1:8">
      <c r="A3" s="2" t="s">
        <v>115</v>
      </c>
      <c r="B3" s="2" t="s">
        <v>126</v>
      </c>
      <c r="C3" s="2" t="s">
        <v>0</v>
      </c>
      <c r="D3" s="2">
        <v>661</v>
      </c>
      <c r="E3" s="63"/>
      <c r="F3" s="2">
        <v>0</v>
      </c>
      <c r="G3" s="2"/>
      <c r="H3" s="63"/>
    </row>
    <row r="4" spans="1:8">
      <c r="A4" s="4"/>
      <c r="B4" s="2" t="s">
        <v>1</v>
      </c>
      <c r="C4" s="2" t="s">
        <v>35</v>
      </c>
      <c r="D4" s="2">
        <v>152</v>
      </c>
      <c r="E4" s="63"/>
      <c r="F4" s="2">
        <v>0</v>
      </c>
      <c r="G4" s="2"/>
      <c r="H4" s="63"/>
    </row>
    <row r="5" spans="1:8">
      <c r="A5" s="4"/>
      <c r="B5" s="2" t="s">
        <v>124</v>
      </c>
      <c r="C5" s="2" t="s">
        <v>36</v>
      </c>
      <c r="D5" s="2">
        <v>287</v>
      </c>
      <c r="E5" s="63"/>
      <c r="F5" s="2">
        <v>40</v>
      </c>
      <c r="G5" s="2" t="s">
        <v>29</v>
      </c>
      <c r="H5" s="63"/>
    </row>
    <row r="6" spans="1:8">
      <c r="A6" s="4"/>
      <c r="B6" s="2" t="s">
        <v>125</v>
      </c>
      <c r="C6" s="2" t="s">
        <v>37</v>
      </c>
      <c r="D6" s="2">
        <v>92</v>
      </c>
      <c r="E6" s="63"/>
      <c r="F6" s="2">
        <v>0</v>
      </c>
      <c r="G6" s="2"/>
      <c r="H6" s="63"/>
    </row>
    <row r="7" spans="1:8">
      <c r="A7" s="4"/>
      <c r="B7" s="2" t="s">
        <v>99</v>
      </c>
      <c r="C7" s="2" t="s">
        <v>38</v>
      </c>
      <c r="D7" s="2">
        <v>818</v>
      </c>
      <c r="E7" s="63"/>
      <c r="F7" s="2">
        <v>290</v>
      </c>
      <c r="G7" s="2" t="s">
        <v>18</v>
      </c>
      <c r="H7" s="63"/>
    </row>
    <row r="8" spans="1:8">
      <c r="A8" s="9"/>
      <c r="B8" s="10"/>
      <c r="C8" s="10"/>
      <c r="D8" s="10"/>
      <c r="E8" s="64"/>
      <c r="F8" s="10"/>
      <c r="G8" s="10"/>
      <c r="H8" s="64"/>
    </row>
    <row r="9" spans="1:8">
      <c r="A9" s="2" t="s">
        <v>116</v>
      </c>
      <c r="B9" s="2" t="s">
        <v>2</v>
      </c>
      <c r="C9" s="3" t="s">
        <v>39</v>
      </c>
      <c r="D9" s="8">
        <v>1007</v>
      </c>
      <c r="E9" s="65"/>
      <c r="F9" s="5">
        <v>168</v>
      </c>
      <c r="G9" s="3" t="s">
        <v>19</v>
      </c>
      <c r="H9" s="63"/>
    </row>
    <row r="10" spans="1:8">
      <c r="A10" s="7"/>
      <c r="B10" s="2" t="s">
        <v>3</v>
      </c>
      <c r="C10" s="2" t="s">
        <v>40</v>
      </c>
      <c r="D10" s="5">
        <v>788</v>
      </c>
      <c r="E10" s="65"/>
      <c r="F10" s="5">
        <v>25</v>
      </c>
      <c r="G10" s="2" t="s">
        <v>28</v>
      </c>
      <c r="H10" s="63"/>
    </row>
    <row r="11" spans="1:8">
      <c r="A11" s="19"/>
      <c r="B11" s="10"/>
      <c r="C11" s="10"/>
      <c r="D11" s="10"/>
      <c r="E11" s="64"/>
      <c r="F11" s="10"/>
      <c r="G11" s="10"/>
      <c r="H11" s="64"/>
    </row>
    <row r="12" spans="1:8" ht="22.5">
      <c r="A12" s="14" t="s">
        <v>117</v>
      </c>
      <c r="B12" s="24" t="s">
        <v>129</v>
      </c>
      <c r="C12" s="2" t="s">
        <v>41</v>
      </c>
      <c r="D12" s="5">
        <v>1021</v>
      </c>
      <c r="E12" s="65"/>
      <c r="F12" s="5">
        <v>227</v>
      </c>
      <c r="G12" s="4" t="s">
        <v>30</v>
      </c>
      <c r="H12" s="69"/>
    </row>
    <row r="13" spans="1:8" ht="18.600000000000001" customHeight="1">
      <c r="A13" s="15"/>
      <c r="B13" s="24" t="s">
        <v>98</v>
      </c>
      <c r="C13" s="3" t="s">
        <v>42</v>
      </c>
      <c r="D13" s="8">
        <v>736</v>
      </c>
      <c r="E13" s="65"/>
      <c r="F13" s="5">
        <v>31</v>
      </c>
      <c r="G13" s="3" t="s">
        <v>21</v>
      </c>
      <c r="H13" s="63"/>
    </row>
    <row r="14" spans="1:8" ht="18" customHeight="1">
      <c r="A14" s="16"/>
      <c r="B14" s="18" t="s">
        <v>4</v>
      </c>
      <c r="C14" s="2" t="s">
        <v>43</v>
      </c>
      <c r="D14" s="5">
        <v>531</v>
      </c>
      <c r="E14" s="65"/>
      <c r="F14" s="5">
        <v>35</v>
      </c>
      <c r="G14" s="2" t="s">
        <v>27</v>
      </c>
      <c r="H14" s="63"/>
    </row>
    <row r="15" spans="1:8">
      <c r="A15" s="20"/>
      <c r="B15" s="10"/>
      <c r="C15" s="10"/>
      <c r="D15" s="10"/>
      <c r="E15" s="64"/>
      <c r="F15" s="10"/>
      <c r="G15" s="10"/>
      <c r="H15" s="64"/>
    </row>
    <row r="16" spans="1:8">
      <c r="A16" s="2" t="s">
        <v>118</v>
      </c>
      <c r="B16" s="3" t="s">
        <v>5</v>
      </c>
      <c r="C16" s="3" t="s">
        <v>44</v>
      </c>
      <c r="D16" s="8">
        <v>547</v>
      </c>
      <c r="E16" s="65"/>
      <c r="F16" s="5">
        <v>161</v>
      </c>
      <c r="G16" s="3"/>
      <c r="H16" s="63"/>
    </row>
    <row r="17" spans="1:8">
      <c r="A17" s="9"/>
      <c r="B17" s="10"/>
      <c r="C17" s="10"/>
      <c r="D17" s="10"/>
      <c r="E17" s="64"/>
      <c r="F17" s="10"/>
      <c r="G17" s="10"/>
      <c r="H17" s="64"/>
    </row>
    <row r="18" spans="1:8">
      <c r="A18" s="2" t="s">
        <v>119</v>
      </c>
      <c r="B18" s="2" t="s">
        <v>6</v>
      </c>
      <c r="C18" s="2" t="s">
        <v>45</v>
      </c>
      <c r="D18" s="2">
        <v>140</v>
      </c>
      <c r="E18" s="63"/>
      <c r="F18" s="2">
        <v>0</v>
      </c>
      <c r="G18" s="2"/>
      <c r="H18" s="63"/>
    </row>
    <row r="19" spans="1:8">
      <c r="A19" s="9"/>
      <c r="B19" s="10"/>
      <c r="C19" s="10"/>
      <c r="D19" s="10"/>
      <c r="E19" s="64"/>
      <c r="F19" s="10"/>
      <c r="G19" s="10"/>
      <c r="H19" s="64"/>
    </row>
    <row r="20" spans="1:8" ht="24.6" customHeight="1">
      <c r="A20" s="2" t="s">
        <v>120</v>
      </c>
      <c r="B20" s="2" t="s">
        <v>128</v>
      </c>
      <c r="C20" s="3" t="s">
        <v>46</v>
      </c>
      <c r="D20" s="8">
        <v>917</v>
      </c>
      <c r="E20" s="65"/>
      <c r="F20" s="5">
        <v>57</v>
      </c>
      <c r="G20" s="3" t="s">
        <v>25</v>
      </c>
      <c r="H20" s="63"/>
    </row>
    <row r="21" spans="1:8">
      <c r="A21" s="19"/>
      <c r="B21" s="10"/>
      <c r="C21" s="10"/>
      <c r="D21" s="10"/>
      <c r="E21" s="67"/>
      <c r="F21" s="10"/>
      <c r="G21" s="10"/>
      <c r="H21" s="64"/>
    </row>
    <row r="22" spans="1:8" ht="21" customHeight="1">
      <c r="A22" s="14" t="s">
        <v>121</v>
      </c>
      <c r="B22" s="18" t="s">
        <v>7</v>
      </c>
      <c r="C22" s="3" t="s">
        <v>47</v>
      </c>
      <c r="D22" s="8">
        <v>420</v>
      </c>
      <c r="E22" s="65"/>
      <c r="F22" s="5">
        <v>0</v>
      </c>
      <c r="G22" s="3"/>
      <c r="H22" s="63"/>
    </row>
    <row r="23" spans="1:8">
      <c r="A23" s="21"/>
      <c r="B23" s="18" t="s">
        <v>8</v>
      </c>
      <c r="C23" s="2" t="s">
        <v>48</v>
      </c>
      <c r="D23" s="5">
        <v>124</v>
      </c>
      <c r="E23" s="65"/>
      <c r="F23" s="5">
        <v>0</v>
      </c>
      <c r="G23" s="2"/>
      <c r="H23" s="63"/>
    </row>
    <row r="24" spans="1:8">
      <c r="A24" s="22"/>
      <c r="B24" s="18" t="s">
        <v>9</v>
      </c>
      <c r="C24" s="3" t="s">
        <v>49</v>
      </c>
      <c r="D24" s="8">
        <v>91</v>
      </c>
      <c r="E24" s="65"/>
      <c r="F24" s="5">
        <v>0</v>
      </c>
      <c r="G24" s="3"/>
      <c r="H24" s="63"/>
    </row>
    <row r="25" spans="1:8">
      <c r="A25" s="23"/>
      <c r="B25" s="10"/>
      <c r="C25" s="10"/>
      <c r="D25" s="10"/>
      <c r="E25" s="64"/>
      <c r="F25" s="10"/>
      <c r="G25" s="10"/>
      <c r="H25" s="64"/>
    </row>
    <row r="26" spans="1:8" ht="28.9" customHeight="1">
      <c r="A26" s="14"/>
      <c r="B26" s="18" t="s">
        <v>10</v>
      </c>
      <c r="C26" s="3" t="s">
        <v>50</v>
      </c>
      <c r="D26" s="8">
        <v>818</v>
      </c>
      <c r="E26" s="65"/>
      <c r="F26" s="5">
        <v>92</v>
      </c>
      <c r="G26" s="3" t="s">
        <v>26</v>
      </c>
      <c r="H26" s="63"/>
    </row>
    <row r="27" spans="1:8">
      <c r="A27" s="21" t="s">
        <v>56</v>
      </c>
      <c r="B27" s="18" t="s">
        <v>11</v>
      </c>
      <c r="C27" s="2" t="s">
        <v>51</v>
      </c>
      <c r="D27" s="2">
        <v>568</v>
      </c>
      <c r="E27" s="63"/>
      <c r="F27" s="2">
        <v>33</v>
      </c>
      <c r="G27" s="2"/>
      <c r="H27" s="63"/>
    </row>
    <row r="28" spans="1:8">
      <c r="A28" s="22"/>
      <c r="B28" s="18" t="s">
        <v>12</v>
      </c>
      <c r="C28" s="2" t="s">
        <v>52</v>
      </c>
      <c r="D28" s="5">
        <v>795</v>
      </c>
      <c r="E28" s="65"/>
      <c r="F28" s="5">
        <v>4</v>
      </c>
      <c r="G28" s="2"/>
      <c r="H28" s="63"/>
    </row>
    <row r="29" spans="1:8">
      <c r="A29" s="20"/>
      <c r="B29" s="10"/>
      <c r="C29" s="10"/>
      <c r="D29" s="10"/>
      <c r="E29" s="64"/>
      <c r="F29" s="10"/>
      <c r="G29" s="10"/>
      <c r="H29" s="64"/>
    </row>
    <row r="30" spans="1:8" ht="23.45" customHeight="1">
      <c r="A30" s="2"/>
      <c r="B30" s="2"/>
      <c r="C30" s="2" t="s">
        <v>55</v>
      </c>
      <c r="D30" s="5">
        <v>461</v>
      </c>
      <c r="E30" s="65"/>
      <c r="F30" s="5">
        <v>5</v>
      </c>
      <c r="G30" s="2" t="s">
        <v>104</v>
      </c>
      <c r="H30" s="63"/>
    </row>
    <row r="31" spans="1:8">
      <c r="A31" s="9"/>
      <c r="B31" s="10"/>
      <c r="C31" s="10"/>
      <c r="D31" s="10"/>
      <c r="E31" s="64"/>
      <c r="F31" s="10"/>
      <c r="G31" s="10"/>
      <c r="H31" s="64"/>
    </row>
    <row r="32" spans="1:8">
      <c r="A32" s="2" t="s">
        <v>122</v>
      </c>
      <c r="B32" s="2" t="s">
        <v>13</v>
      </c>
      <c r="C32" s="3" t="s">
        <v>53</v>
      </c>
      <c r="D32" s="8">
        <v>199</v>
      </c>
      <c r="E32" s="65"/>
      <c r="F32" s="5">
        <v>1</v>
      </c>
      <c r="G32" s="3"/>
      <c r="H32" s="63"/>
    </row>
    <row r="33" spans="1:8">
      <c r="A33" s="9"/>
      <c r="B33" s="10"/>
      <c r="C33" s="10"/>
      <c r="D33" s="10"/>
      <c r="E33" s="67"/>
      <c r="F33" s="10"/>
      <c r="G33" s="10"/>
      <c r="H33" s="64"/>
    </row>
    <row r="34" spans="1:8" ht="22.5">
      <c r="A34" s="4" t="s">
        <v>123</v>
      </c>
      <c r="B34" s="3" t="s">
        <v>14</v>
      </c>
      <c r="C34" s="3" t="s">
        <v>54</v>
      </c>
      <c r="D34" s="8">
        <v>647</v>
      </c>
      <c r="E34" s="65"/>
      <c r="F34" s="5">
        <v>22</v>
      </c>
      <c r="G34" s="3"/>
      <c r="H34" s="63"/>
    </row>
    <row r="35" spans="1:8">
      <c r="A35" s="11"/>
      <c r="B35" s="12"/>
      <c r="C35" s="12"/>
      <c r="D35" s="13">
        <f>SUM(D3:D34)</f>
        <v>11820</v>
      </c>
      <c r="E35" s="66"/>
      <c r="F35" s="77">
        <f>SUM(F3:F34)</f>
        <v>1191</v>
      </c>
      <c r="G35" s="13">
        <v>10</v>
      </c>
      <c r="H35" s="63"/>
    </row>
    <row r="36" spans="1:8">
      <c r="F36" s="75">
        <f>F35/D35</f>
        <v>0.10076142131979696</v>
      </c>
      <c r="G36" s="76"/>
      <c r="H36" s="76"/>
    </row>
  </sheetData>
  <pageMargins left="0.70866141732283472" right="0.70866141732283472" top="0.74803149606299213" bottom="0.74803149606299213" header="0.31496062992125984" footer="0.31496062992125984"/>
  <pageSetup paperSize="8" scale="1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workbookViewId="0">
      <selection activeCell="F36" sqref="F36"/>
    </sheetView>
  </sheetViews>
  <sheetFormatPr defaultRowHeight="14.25"/>
  <cols>
    <col min="1" max="1" width="14.125" customWidth="1"/>
    <col min="2" max="2" width="18.375" customWidth="1"/>
    <col min="3" max="3" width="15.625" bestFit="1" customWidth="1"/>
    <col min="4" max="4" width="8.5" bestFit="1" customWidth="1"/>
    <col min="5" max="5" width="1.375" customWidth="1"/>
    <col min="6" max="6" width="7.875" bestFit="1" customWidth="1"/>
    <col min="7" max="7" width="12.875" bestFit="1" customWidth="1"/>
  </cols>
  <sheetData>
    <row r="1" spans="1:7">
      <c r="A1" s="60" t="s">
        <v>32</v>
      </c>
      <c r="B1" s="60" t="s">
        <v>33</v>
      </c>
      <c r="C1" s="60" t="s">
        <v>34</v>
      </c>
      <c r="D1" s="60" t="s">
        <v>31</v>
      </c>
      <c r="E1" s="62"/>
      <c r="F1" s="61" t="s">
        <v>15</v>
      </c>
      <c r="G1" s="60" t="s">
        <v>101</v>
      </c>
    </row>
    <row r="2" spans="1:7">
      <c r="A2" s="2"/>
      <c r="B2" s="2"/>
      <c r="C2" s="2"/>
      <c r="D2" s="2"/>
      <c r="E2" s="63"/>
      <c r="F2" s="81">
        <v>45428</v>
      </c>
      <c r="G2" s="4" t="s">
        <v>16</v>
      </c>
    </row>
    <row r="3" spans="1:7">
      <c r="A3" s="2" t="s">
        <v>115</v>
      </c>
      <c r="B3" s="2" t="s">
        <v>126</v>
      </c>
      <c r="C3" s="2" t="s">
        <v>0</v>
      </c>
      <c r="D3" s="2">
        <v>661</v>
      </c>
      <c r="E3" s="63"/>
      <c r="F3" s="4">
        <v>0</v>
      </c>
      <c r="G3" s="4"/>
    </row>
    <row r="4" spans="1:7">
      <c r="A4" s="4"/>
      <c r="B4" s="2" t="s">
        <v>1</v>
      </c>
      <c r="C4" s="2" t="s">
        <v>35</v>
      </c>
      <c r="D4" s="2">
        <v>152</v>
      </c>
      <c r="E4" s="63"/>
      <c r="F4" s="4">
        <v>0</v>
      </c>
      <c r="G4" s="4"/>
    </row>
    <row r="5" spans="1:7">
      <c r="A5" s="4"/>
      <c r="B5" s="2" t="s">
        <v>124</v>
      </c>
      <c r="C5" s="2" t="s">
        <v>36</v>
      </c>
      <c r="D5" s="2">
        <v>287</v>
      </c>
      <c r="E5" s="63"/>
      <c r="F5" s="4">
        <v>71</v>
      </c>
      <c r="G5" s="4"/>
    </row>
    <row r="6" spans="1:7">
      <c r="A6" s="4"/>
      <c r="B6" s="2" t="s">
        <v>125</v>
      </c>
      <c r="C6" s="2" t="s">
        <v>37</v>
      </c>
      <c r="D6" s="2">
        <v>92</v>
      </c>
      <c r="E6" s="63"/>
      <c r="F6" s="4">
        <v>0</v>
      </c>
      <c r="G6" s="4"/>
    </row>
    <row r="7" spans="1:7">
      <c r="A7" s="4"/>
      <c r="B7" s="2" t="s">
        <v>99</v>
      </c>
      <c r="C7" s="2" t="s">
        <v>38</v>
      </c>
      <c r="D7" s="2">
        <v>818</v>
      </c>
      <c r="E7" s="63"/>
      <c r="F7" s="4">
        <v>330</v>
      </c>
      <c r="G7" s="4" t="s">
        <v>18</v>
      </c>
    </row>
    <row r="8" spans="1:7">
      <c r="A8" s="9"/>
      <c r="B8" s="10"/>
      <c r="C8" s="10"/>
      <c r="D8" s="10"/>
      <c r="E8" s="64"/>
      <c r="F8" s="70"/>
      <c r="G8" s="70"/>
    </row>
    <row r="9" spans="1:7">
      <c r="A9" s="2" t="s">
        <v>116</v>
      </c>
      <c r="B9" s="2" t="s">
        <v>2</v>
      </c>
      <c r="C9" s="3" t="s">
        <v>39</v>
      </c>
      <c r="D9" s="8">
        <v>1007</v>
      </c>
      <c r="E9" s="65"/>
      <c r="F9" s="4">
        <v>186</v>
      </c>
      <c r="G9" s="4" t="s">
        <v>19</v>
      </c>
    </row>
    <row r="10" spans="1:7">
      <c r="A10" s="7"/>
      <c r="B10" s="2" t="s">
        <v>3</v>
      </c>
      <c r="C10" s="2" t="s">
        <v>40</v>
      </c>
      <c r="D10" s="5">
        <v>788</v>
      </c>
      <c r="E10" s="65"/>
      <c r="F10" s="4">
        <v>25</v>
      </c>
      <c r="G10" s="4" t="s">
        <v>20</v>
      </c>
    </row>
    <row r="11" spans="1:7">
      <c r="A11" s="19"/>
      <c r="B11" s="10"/>
      <c r="C11" s="10"/>
      <c r="D11" s="10"/>
      <c r="E11" s="64"/>
      <c r="F11" s="70"/>
      <c r="G11" s="70"/>
    </row>
    <row r="12" spans="1:7" ht="22.5">
      <c r="A12" s="14" t="s">
        <v>117</v>
      </c>
      <c r="B12" s="24" t="s">
        <v>129</v>
      </c>
      <c r="C12" s="2" t="s">
        <v>41</v>
      </c>
      <c r="D12" s="5">
        <v>1021</v>
      </c>
      <c r="E12" s="65"/>
      <c r="F12" s="4">
        <v>272</v>
      </c>
      <c r="G12" s="4" t="s">
        <v>21</v>
      </c>
    </row>
    <row r="13" spans="1:7">
      <c r="A13" s="15"/>
      <c r="B13" s="24" t="s">
        <v>98</v>
      </c>
      <c r="C13" s="3" t="s">
        <v>42</v>
      </c>
      <c r="D13" s="8">
        <v>736</v>
      </c>
      <c r="E13" s="65"/>
      <c r="F13" s="4">
        <v>67</v>
      </c>
      <c r="G13" s="4"/>
    </row>
    <row r="14" spans="1:7" ht="22.5">
      <c r="A14" s="16"/>
      <c r="B14" s="18" t="s">
        <v>4</v>
      </c>
      <c r="C14" s="2" t="s">
        <v>43</v>
      </c>
      <c r="D14" s="5">
        <v>531</v>
      </c>
      <c r="E14" s="65"/>
      <c r="F14" s="4">
        <v>40</v>
      </c>
      <c r="G14" s="4"/>
    </row>
    <row r="15" spans="1:7">
      <c r="A15" s="20"/>
      <c r="B15" s="10"/>
      <c r="C15" s="10"/>
      <c r="D15" s="10"/>
      <c r="E15" s="64"/>
      <c r="F15" s="70"/>
      <c r="G15" s="70"/>
    </row>
    <row r="16" spans="1:7">
      <c r="A16" s="2" t="s">
        <v>118</v>
      </c>
      <c r="B16" s="3" t="s">
        <v>5</v>
      </c>
      <c r="C16" s="3" t="s">
        <v>44</v>
      </c>
      <c r="D16" s="8">
        <v>547</v>
      </c>
      <c r="E16" s="65"/>
      <c r="F16" s="4">
        <v>161</v>
      </c>
      <c r="G16" s="4"/>
    </row>
    <row r="17" spans="1:7">
      <c r="A17" s="9"/>
      <c r="B17" s="10"/>
      <c r="C17" s="10"/>
      <c r="D17" s="10"/>
      <c r="E17" s="64"/>
      <c r="F17" s="70"/>
      <c r="G17" s="70"/>
    </row>
    <row r="18" spans="1:7">
      <c r="A18" s="2" t="s">
        <v>119</v>
      </c>
      <c r="B18" s="2" t="s">
        <v>6</v>
      </c>
      <c r="C18" s="2" t="s">
        <v>45</v>
      </c>
      <c r="D18" s="2">
        <v>140</v>
      </c>
      <c r="E18" s="63"/>
      <c r="F18" s="4">
        <v>0</v>
      </c>
      <c r="G18" s="4"/>
    </row>
    <row r="19" spans="1:7">
      <c r="A19" s="9"/>
      <c r="B19" s="10"/>
      <c r="C19" s="10"/>
      <c r="D19" s="10"/>
      <c r="E19" s="64"/>
      <c r="F19" s="70"/>
      <c r="G19" s="70"/>
    </row>
    <row r="20" spans="1:7">
      <c r="A20" s="2" t="s">
        <v>120</v>
      </c>
      <c r="B20" s="2" t="s">
        <v>128</v>
      </c>
      <c r="C20" s="3" t="s">
        <v>46</v>
      </c>
      <c r="D20" s="8">
        <v>917</v>
      </c>
      <c r="E20" s="65"/>
      <c r="F20" s="4">
        <v>92</v>
      </c>
      <c r="G20" s="4" t="s">
        <v>22</v>
      </c>
    </row>
    <row r="21" spans="1:7">
      <c r="A21" s="19"/>
      <c r="B21" s="10"/>
      <c r="C21" s="10"/>
      <c r="D21" s="10"/>
      <c r="E21" s="67"/>
      <c r="F21" s="70"/>
      <c r="G21" s="70"/>
    </row>
    <row r="22" spans="1:7">
      <c r="A22" s="14" t="s">
        <v>121</v>
      </c>
      <c r="B22" s="18" t="s">
        <v>7</v>
      </c>
      <c r="C22" s="3" t="s">
        <v>47</v>
      </c>
      <c r="D22" s="8">
        <v>420</v>
      </c>
      <c r="E22" s="65"/>
      <c r="F22" s="4">
        <v>0</v>
      </c>
      <c r="G22" s="4"/>
    </row>
    <row r="23" spans="1:7">
      <c r="A23" s="21"/>
      <c r="B23" s="18" t="s">
        <v>8</v>
      </c>
      <c r="C23" s="2" t="s">
        <v>48</v>
      </c>
      <c r="D23" s="5">
        <v>124</v>
      </c>
      <c r="E23" s="65"/>
      <c r="F23" s="4">
        <v>0</v>
      </c>
      <c r="G23" s="4"/>
    </row>
    <row r="24" spans="1:7">
      <c r="A24" s="22"/>
      <c r="B24" s="18" t="s">
        <v>9</v>
      </c>
      <c r="C24" s="3" t="s">
        <v>49</v>
      </c>
      <c r="D24" s="8">
        <v>91</v>
      </c>
      <c r="E24" s="65"/>
      <c r="F24" s="4">
        <v>0</v>
      </c>
      <c r="G24" s="4"/>
    </row>
    <row r="25" spans="1:7">
      <c r="A25" s="23"/>
      <c r="B25" s="10"/>
      <c r="C25" s="10"/>
      <c r="D25" s="10"/>
      <c r="E25" s="64"/>
      <c r="F25" s="70"/>
      <c r="G25" s="70"/>
    </row>
    <row r="26" spans="1:7">
      <c r="A26" s="14"/>
      <c r="B26" s="18" t="s">
        <v>10</v>
      </c>
      <c r="C26" s="3" t="s">
        <v>50</v>
      </c>
      <c r="D26" s="8">
        <v>818</v>
      </c>
      <c r="E26" s="65"/>
      <c r="F26" s="4">
        <v>113</v>
      </c>
      <c r="G26" s="4" t="s">
        <v>24</v>
      </c>
    </row>
    <row r="27" spans="1:7">
      <c r="A27" s="21" t="s">
        <v>56</v>
      </c>
      <c r="B27" s="18" t="s">
        <v>11</v>
      </c>
      <c r="C27" s="2" t="s">
        <v>51</v>
      </c>
      <c r="D27" s="2">
        <v>568</v>
      </c>
      <c r="E27" s="63"/>
      <c r="F27" s="4">
        <v>52</v>
      </c>
      <c r="G27" s="4"/>
    </row>
    <row r="28" spans="1:7">
      <c r="A28" s="22"/>
      <c r="B28" s="18" t="s">
        <v>12</v>
      </c>
      <c r="C28" s="2" t="s">
        <v>52</v>
      </c>
      <c r="D28" s="5">
        <v>795</v>
      </c>
      <c r="E28" s="65"/>
      <c r="F28" s="4">
        <v>24</v>
      </c>
      <c r="G28" s="4"/>
    </row>
    <row r="29" spans="1:7">
      <c r="A29" s="20"/>
      <c r="B29" s="10"/>
      <c r="C29" s="10"/>
      <c r="D29" s="10"/>
      <c r="E29" s="64"/>
      <c r="F29" s="70"/>
      <c r="G29" s="70"/>
    </row>
    <row r="30" spans="1:7" ht="22.5">
      <c r="A30" s="2"/>
      <c r="B30" s="2"/>
      <c r="C30" s="2" t="s">
        <v>55</v>
      </c>
      <c r="D30" s="5">
        <v>461</v>
      </c>
      <c r="E30" s="65"/>
      <c r="F30" s="4">
        <v>5</v>
      </c>
      <c r="G30" s="4" t="s">
        <v>105</v>
      </c>
    </row>
    <row r="31" spans="1:7">
      <c r="A31" s="9"/>
      <c r="B31" s="10"/>
      <c r="C31" s="10"/>
      <c r="D31" s="10"/>
      <c r="E31" s="64"/>
      <c r="F31" s="70"/>
      <c r="G31" s="70"/>
    </row>
    <row r="32" spans="1:7">
      <c r="A32" s="2" t="s">
        <v>122</v>
      </c>
      <c r="B32" s="2" t="s">
        <v>13</v>
      </c>
      <c r="C32" s="3" t="s">
        <v>53</v>
      </c>
      <c r="D32" s="8">
        <v>199</v>
      </c>
      <c r="E32" s="65"/>
      <c r="F32" s="4">
        <v>8</v>
      </c>
      <c r="G32" s="4" t="s">
        <v>23</v>
      </c>
    </row>
    <row r="33" spans="1:7">
      <c r="A33" s="9"/>
      <c r="B33" s="10"/>
      <c r="C33" s="10"/>
      <c r="D33" s="10"/>
      <c r="E33" s="67"/>
      <c r="F33" s="70"/>
      <c r="G33" s="70"/>
    </row>
    <row r="34" spans="1:7" ht="22.5">
      <c r="A34" s="4" t="s">
        <v>123</v>
      </c>
      <c r="B34" s="3" t="s">
        <v>14</v>
      </c>
      <c r="C34" s="3" t="s">
        <v>54</v>
      </c>
      <c r="D34" s="8">
        <v>647</v>
      </c>
      <c r="E34" s="65"/>
      <c r="F34" s="4">
        <v>22</v>
      </c>
      <c r="G34" s="4"/>
    </row>
    <row r="35" spans="1:7">
      <c r="A35" s="11"/>
      <c r="B35" s="12"/>
      <c r="C35" s="12"/>
      <c r="D35" s="13">
        <f>SUM(D3:D34)</f>
        <v>11820</v>
      </c>
      <c r="E35" s="66"/>
      <c r="F35" s="78">
        <f>SUM(F3:F34)</f>
        <v>1468</v>
      </c>
      <c r="G35" s="17">
        <v>8</v>
      </c>
    </row>
    <row r="36" spans="1:7">
      <c r="F36" s="75">
        <f>F35/D35</f>
        <v>0.12419627749576988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opLeftCell="A23" workbookViewId="0">
      <selection activeCell="G36" sqref="G36"/>
    </sheetView>
  </sheetViews>
  <sheetFormatPr defaultRowHeight="14.25"/>
  <cols>
    <col min="1" max="1" width="14.125" customWidth="1"/>
    <col min="2" max="2" width="18.375" customWidth="1"/>
    <col min="3" max="3" width="15.625" bestFit="1" customWidth="1"/>
    <col min="4" max="4" width="8.5" bestFit="1" customWidth="1"/>
    <col min="5" max="5" width="1.375" customWidth="1"/>
    <col min="6" max="6" width="1.25" customWidth="1"/>
    <col min="7" max="7" width="7.875" bestFit="1" customWidth="1"/>
    <col min="8" max="8" width="8.75" bestFit="1" customWidth="1"/>
  </cols>
  <sheetData>
    <row r="1" spans="1:8">
      <c r="A1" s="60" t="s">
        <v>32</v>
      </c>
      <c r="B1" s="60" t="s">
        <v>33</v>
      </c>
      <c r="C1" s="60" t="s">
        <v>34</v>
      </c>
      <c r="D1" s="60" t="s">
        <v>31</v>
      </c>
      <c r="E1" s="62"/>
      <c r="F1" s="62"/>
      <c r="G1" s="59" t="s">
        <v>15</v>
      </c>
      <c r="H1" s="59" t="s">
        <v>100</v>
      </c>
    </row>
    <row r="2" spans="1:8">
      <c r="A2" s="2"/>
      <c r="B2" s="2"/>
      <c r="C2" s="2"/>
      <c r="D2" s="2"/>
      <c r="E2" s="63"/>
      <c r="F2" s="69"/>
      <c r="G2" s="71">
        <v>45442</v>
      </c>
      <c r="H2" s="58" t="s">
        <v>16</v>
      </c>
    </row>
    <row r="3" spans="1:8">
      <c r="A3" s="2" t="s">
        <v>115</v>
      </c>
      <c r="B3" s="2" t="s">
        <v>126</v>
      </c>
      <c r="C3" s="2" t="s">
        <v>0</v>
      </c>
      <c r="D3" s="2">
        <v>661</v>
      </c>
      <c r="E3" s="63"/>
      <c r="F3" s="69"/>
      <c r="G3" s="4">
        <v>0</v>
      </c>
      <c r="H3" s="4"/>
    </row>
    <row r="4" spans="1:8">
      <c r="A4" s="4"/>
      <c r="B4" s="2" t="s">
        <v>1</v>
      </c>
      <c r="C4" s="2" t="s">
        <v>35</v>
      </c>
      <c r="D4" s="2">
        <v>152</v>
      </c>
      <c r="E4" s="63"/>
      <c r="F4" s="69"/>
      <c r="G4" s="4">
        <v>0</v>
      </c>
      <c r="H4" s="4"/>
    </row>
    <row r="5" spans="1:8">
      <c r="A5" s="4"/>
      <c r="B5" s="2" t="s">
        <v>124</v>
      </c>
      <c r="C5" s="2" t="s">
        <v>36</v>
      </c>
      <c r="D5" s="2">
        <v>287</v>
      </c>
      <c r="E5" s="63"/>
      <c r="F5" s="69"/>
      <c r="G5" s="4">
        <v>92</v>
      </c>
      <c r="H5" s="4"/>
    </row>
    <row r="6" spans="1:8">
      <c r="A6" s="4"/>
      <c r="B6" s="2" t="s">
        <v>125</v>
      </c>
      <c r="C6" s="2" t="s">
        <v>37</v>
      </c>
      <c r="D6" s="2">
        <v>92</v>
      </c>
      <c r="E6" s="63"/>
      <c r="F6" s="69"/>
      <c r="G6" s="4">
        <v>0</v>
      </c>
      <c r="H6" s="4"/>
    </row>
    <row r="7" spans="1:8" ht="22.5">
      <c r="A7" s="4"/>
      <c r="B7" s="2" t="s">
        <v>99</v>
      </c>
      <c r="C7" s="2" t="s">
        <v>38</v>
      </c>
      <c r="D7" s="2">
        <v>818</v>
      </c>
      <c r="E7" s="63"/>
      <c r="F7" s="69"/>
      <c r="G7" s="4">
        <v>387</v>
      </c>
      <c r="H7" s="4" t="s">
        <v>18</v>
      </c>
    </row>
    <row r="8" spans="1:8">
      <c r="A8" s="9"/>
      <c r="B8" s="10"/>
      <c r="C8" s="10"/>
      <c r="D8" s="10"/>
      <c r="E8" s="64"/>
      <c r="F8" s="69"/>
      <c r="G8" s="70"/>
      <c r="H8" s="70"/>
    </row>
    <row r="9" spans="1:8" ht="33.75">
      <c r="A9" s="2" t="s">
        <v>116</v>
      </c>
      <c r="B9" s="2" t="s">
        <v>2</v>
      </c>
      <c r="C9" s="3" t="s">
        <v>39</v>
      </c>
      <c r="D9" s="8">
        <v>1007</v>
      </c>
      <c r="E9" s="65"/>
      <c r="F9" s="69"/>
      <c r="G9" s="4">
        <v>196</v>
      </c>
      <c r="H9" s="4" t="s">
        <v>107</v>
      </c>
    </row>
    <row r="10" spans="1:8">
      <c r="A10" s="7"/>
      <c r="B10" s="2" t="s">
        <v>3</v>
      </c>
      <c r="C10" s="2" t="s">
        <v>40</v>
      </c>
      <c r="D10" s="5">
        <v>788</v>
      </c>
      <c r="E10" s="65"/>
      <c r="F10" s="69"/>
      <c r="G10" s="4">
        <v>25</v>
      </c>
      <c r="H10" s="4"/>
    </row>
    <row r="11" spans="1:8">
      <c r="A11" s="19"/>
      <c r="B11" s="10"/>
      <c r="C11" s="10"/>
      <c r="D11" s="10"/>
      <c r="E11" s="64"/>
      <c r="F11" s="69"/>
      <c r="G11" s="70"/>
      <c r="H11" s="70"/>
    </row>
    <row r="12" spans="1:8" ht="22.5">
      <c r="A12" s="14" t="s">
        <v>117</v>
      </c>
      <c r="B12" s="24" t="s">
        <v>129</v>
      </c>
      <c r="C12" s="2" t="s">
        <v>41</v>
      </c>
      <c r="D12" s="5">
        <v>1021</v>
      </c>
      <c r="E12" s="65"/>
      <c r="F12" s="69"/>
      <c r="G12" s="4">
        <v>317</v>
      </c>
      <c r="H12" s="4" t="s">
        <v>21</v>
      </c>
    </row>
    <row r="13" spans="1:8">
      <c r="A13" s="15"/>
      <c r="B13" s="24" t="s">
        <v>98</v>
      </c>
      <c r="C13" s="3" t="s">
        <v>42</v>
      </c>
      <c r="D13" s="8">
        <v>736</v>
      </c>
      <c r="E13" s="65"/>
      <c r="F13" s="69"/>
      <c r="G13" s="4">
        <v>116</v>
      </c>
      <c r="H13" s="4"/>
    </row>
    <row r="14" spans="1:8" ht="22.5">
      <c r="A14" s="16"/>
      <c r="B14" s="18" t="s">
        <v>4</v>
      </c>
      <c r="C14" s="2" t="s">
        <v>43</v>
      </c>
      <c r="D14" s="5">
        <v>531</v>
      </c>
      <c r="E14" s="65"/>
      <c r="F14" s="69"/>
      <c r="G14" s="4">
        <v>62</v>
      </c>
      <c r="H14" s="4"/>
    </row>
    <row r="15" spans="1:8">
      <c r="A15" s="20"/>
      <c r="B15" s="10"/>
      <c r="C15" s="10"/>
      <c r="D15" s="10"/>
      <c r="E15" s="64"/>
      <c r="F15" s="69"/>
      <c r="G15" s="70"/>
      <c r="H15" s="70"/>
    </row>
    <row r="16" spans="1:8">
      <c r="A16" s="2" t="s">
        <v>118</v>
      </c>
      <c r="B16" s="3" t="s">
        <v>5</v>
      </c>
      <c r="C16" s="3" t="s">
        <v>44</v>
      </c>
      <c r="D16" s="8">
        <v>547</v>
      </c>
      <c r="E16" s="65"/>
      <c r="F16" s="69"/>
      <c r="G16" s="4">
        <v>161</v>
      </c>
      <c r="H16" s="4"/>
    </row>
    <row r="17" spans="1:8">
      <c r="A17" s="9"/>
      <c r="B17" s="10"/>
      <c r="C17" s="10"/>
      <c r="D17" s="10"/>
      <c r="E17" s="64"/>
      <c r="F17" s="69"/>
      <c r="G17" s="70"/>
      <c r="H17" s="70"/>
    </row>
    <row r="18" spans="1:8">
      <c r="A18" s="2" t="s">
        <v>119</v>
      </c>
      <c r="B18" s="2" t="s">
        <v>6</v>
      </c>
      <c r="C18" s="2" t="s">
        <v>45</v>
      </c>
      <c r="D18" s="2">
        <v>140</v>
      </c>
      <c r="E18" s="63"/>
      <c r="F18" s="69"/>
      <c r="G18" s="4">
        <v>0</v>
      </c>
      <c r="H18" s="4"/>
    </row>
    <row r="19" spans="1:8">
      <c r="A19" s="9"/>
      <c r="B19" s="10"/>
      <c r="C19" s="10"/>
      <c r="D19" s="10"/>
      <c r="E19" s="64"/>
      <c r="F19" s="69"/>
      <c r="G19" s="70"/>
      <c r="H19" s="70"/>
    </row>
    <row r="20" spans="1:8">
      <c r="A20" s="2" t="s">
        <v>120</v>
      </c>
      <c r="B20" s="2" t="s">
        <v>128</v>
      </c>
      <c r="C20" s="3" t="s">
        <v>46</v>
      </c>
      <c r="D20" s="8">
        <v>917</v>
      </c>
      <c r="E20" s="65"/>
      <c r="F20" s="69"/>
      <c r="G20" s="4">
        <v>132</v>
      </c>
      <c r="H20" s="4"/>
    </row>
    <row r="21" spans="1:8">
      <c r="A21" s="19"/>
      <c r="B21" s="10"/>
      <c r="C21" s="10"/>
      <c r="D21" s="10"/>
      <c r="E21" s="67"/>
      <c r="F21" s="69"/>
      <c r="G21" s="70"/>
      <c r="H21" s="70"/>
    </row>
    <row r="22" spans="1:8">
      <c r="A22" s="14" t="s">
        <v>121</v>
      </c>
      <c r="B22" s="18" t="s">
        <v>7</v>
      </c>
      <c r="C22" s="3" t="s">
        <v>47</v>
      </c>
      <c r="D22" s="8">
        <v>420</v>
      </c>
      <c r="E22" s="65"/>
      <c r="F22" s="69"/>
      <c r="G22" s="4">
        <v>0</v>
      </c>
      <c r="H22" s="4"/>
    </row>
    <row r="23" spans="1:8">
      <c r="A23" s="21"/>
      <c r="B23" s="18" t="s">
        <v>8</v>
      </c>
      <c r="C23" s="2" t="s">
        <v>48</v>
      </c>
      <c r="D23" s="5">
        <v>124</v>
      </c>
      <c r="E23" s="65"/>
      <c r="F23" s="69"/>
      <c r="G23" s="4">
        <v>0</v>
      </c>
      <c r="H23" s="4"/>
    </row>
    <row r="24" spans="1:8">
      <c r="A24" s="22"/>
      <c r="B24" s="18" t="s">
        <v>9</v>
      </c>
      <c r="C24" s="3" t="s">
        <v>49</v>
      </c>
      <c r="D24" s="8">
        <v>91</v>
      </c>
      <c r="E24" s="65"/>
      <c r="F24" s="69"/>
      <c r="G24" s="4">
        <v>0</v>
      </c>
      <c r="H24" s="4"/>
    </row>
    <row r="25" spans="1:8">
      <c r="A25" s="23"/>
      <c r="B25" s="10"/>
      <c r="C25" s="10"/>
      <c r="D25" s="10"/>
      <c r="E25" s="64"/>
      <c r="F25" s="69"/>
      <c r="G25" s="70"/>
      <c r="H25" s="70"/>
    </row>
    <row r="26" spans="1:8" ht="22.5">
      <c r="A26" s="14"/>
      <c r="B26" s="18" t="s">
        <v>10</v>
      </c>
      <c r="C26" s="3" t="s">
        <v>50</v>
      </c>
      <c r="D26" s="8">
        <v>818</v>
      </c>
      <c r="E26" s="65"/>
      <c r="F26" s="69"/>
      <c r="G26" s="4">
        <v>151</v>
      </c>
      <c r="H26" s="4" t="s">
        <v>24</v>
      </c>
    </row>
    <row r="27" spans="1:8">
      <c r="A27" s="21" t="s">
        <v>56</v>
      </c>
      <c r="B27" s="18" t="s">
        <v>11</v>
      </c>
      <c r="C27" s="2" t="s">
        <v>51</v>
      </c>
      <c r="D27" s="2">
        <v>568</v>
      </c>
      <c r="E27" s="63"/>
      <c r="F27" s="69"/>
      <c r="G27" s="4">
        <v>75</v>
      </c>
      <c r="H27" s="4"/>
    </row>
    <row r="28" spans="1:8">
      <c r="A28" s="22"/>
      <c r="B28" s="18" t="s">
        <v>12</v>
      </c>
      <c r="C28" s="2" t="s">
        <v>52</v>
      </c>
      <c r="D28" s="5">
        <v>795</v>
      </c>
      <c r="E28" s="65"/>
      <c r="F28" s="69"/>
      <c r="G28" s="4">
        <v>61</v>
      </c>
      <c r="H28" s="4"/>
    </row>
    <row r="29" spans="1:8">
      <c r="A29" s="20"/>
      <c r="B29" s="10"/>
      <c r="C29" s="10"/>
      <c r="D29" s="10"/>
      <c r="E29" s="64"/>
      <c r="F29" s="69"/>
      <c r="G29" s="70"/>
      <c r="H29" s="70"/>
    </row>
    <row r="30" spans="1:8" ht="22.5">
      <c r="A30" s="2"/>
      <c r="B30" s="2"/>
      <c r="C30" s="2" t="s">
        <v>55</v>
      </c>
      <c r="D30" s="5">
        <v>461</v>
      </c>
      <c r="E30" s="65"/>
      <c r="F30" s="69"/>
      <c r="G30" s="4">
        <v>6</v>
      </c>
      <c r="H30" s="4" t="s">
        <v>103</v>
      </c>
    </row>
    <row r="31" spans="1:8">
      <c r="A31" s="9"/>
      <c r="B31" s="10"/>
      <c r="C31" s="10"/>
      <c r="D31" s="10"/>
      <c r="E31" s="64"/>
      <c r="F31" s="69"/>
      <c r="G31" s="70"/>
      <c r="H31" s="70"/>
    </row>
    <row r="32" spans="1:8" ht="22.5">
      <c r="A32" s="2" t="s">
        <v>122</v>
      </c>
      <c r="B32" s="2" t="s">
        <v>13</v>
      </c>
      <c r="C32" s="3" t="s">
        <v>53</v>
      </c>
      <c r="D32" s="8">
        <v>199</v>
      </c>
      <c r="E32" s="65"/>
      <c r="F32" s="69"/>
      <c r="G32" s="4">
        <v>14</v>
      </c>
      <c r="H32" s="4" t="s">
        <v>106</v>
      </c>
    </row>
    <row r="33" spans="1:8">
      <c r="A33" s="9"/>
      <c r="B33" s="10"/>
      <c r="C33" s="10"/>
      <c r="D33" s="10"/>
      <c r="E33" s="67"/>
      <c r="F33" s="69"/>
      <c r="G33" s="70"/>
      <c r="H33" s="70"/>
    </row>
    <row r="34" spans="1:8" ht="22.5">
      <c r="A34" s="4" t="s">
        <v>123</v>
      </c>
      <c r="B34" s="3" t="s">
        <v>14</v>
      </c>
      <c r="C34" s="3" t="s">
        <v>54</v>
      </c>
      <c r="D34" s="8">
        <v>647</v>
      </c>
      <c r="E34" s="65"/>
      <c r="F34" s="69"/>
      <c r="G34" s="4">
        <v>30</v>
      </c>
      <c r="H34" s="4"/>
    </row>
    <row r="35" spans="1:8">
      <c r="A35" s="11"/>
      <c r="B35" s="12"/>
      <c r="C35" s="12"/>
      <c r="D35" s="13">
        <f>SUM(D3:D34)</f>
        <v>11820</v>
      </c>
      <c r="E35" s="66"/>
      <c r="F35" s="69"/>
      <c r="G35" s="79">
        <f>SUM(G3:G34)</f>
        <v>1825</v>
      </c>
      <c r="H35" s="17">
        <v>7</v>
      </c>
    </row>
    <row r="36" spans="1:8">
      <c r="G36" s="75">
        <f>G35/D35</f>
        <v>0.15439932318104907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A20" workbookViewId="0">
      <selection activeCell="F36" sqref="F36"/>
    </sheetView>
  </sheetViews>
  <sheetFormatPr defaultRowHeight="14.25"/>
  <cols>
    <col min="1" max="1" width="14.125" customWidth="1"/>
    <col min="2" max="2" width="18.375" customWidth="1"/>
    <col min="3" max="3" width="15.625" bestFit="1" customWidth="1"/>
    <col min="4" max="4" width="8.5" bestFit="1" customWidth="1"/>
    <col min="5" max="5" width="1.375" customWidth="1"/>
    <col min="6" max="6" width="7.875" bestFit="1" customWidth="1"/>
    <col min="7" max="7" width="8.75" bestFit="1" customWidth="1"/>
  </cols>
  <sheetData>
    <row r="1" spans="1:7">
      <c r="A1" s="60" t="s">
        <v>32</v>
      </c>
      <c r="B1" s="60" t="s">
        <v>33</v>
      </c>
      <c r="C1" s="60" t="s">
        <v>34</v>
      </c>
      <c r="D1" s="60" t="s">
        <v>31</v>
      </c>
      <c r="E1" s="62"/>
      <c r="F1" s="59" t="s">
        <v>15</v>
      </c>
      <c r="G1" s="59" t="s">
        <v>108</v>
      </c>
    </row>
    <row r="2" spans="1:7">
      <c r="A2" s="2"/>
      <c r="B2" s="2"/>
      <c r="C2" s="2"/>
      <c r="D2" s="2"/>
      <c r="E2" s="63"/>
      <c r="F2" s="72">
        <v>45456</v>
      </c>
      <c r="G2" s="4"/>
    </row>
    <row r="3" spans="1:7">
      <c r="A3" s="2" t="s">
        <v>115</v>
      </c>
      <c r="B3" s="2" t="s">
        <v>126</v>
      </c>
      <c r="C3" s="2" t="s">
        <v>0</v>
      </c>
      <c r="D3" s="2">
        <v>661</v>
      </c>
      <c r="E3" s="63"/>
      <c r="F3" s="73">
        <v>0</v>
      </c>
      <c r="G3" s="4"/>
    </row>
    <row r="4" spans="1:7">
      <c r="A4" s="4"/>
      <c r="B4" s="2" t="s">
        <v>1</v>
      </c>
      <c r="C4" s="2" t="s">
        <v>35</v>
      </c>
      <c r="D4" s="2">
        <v>152</v>
      </c>
      <c r="E4" s="63"/>
      <c r="F4" s="73">
        <v>0</v>
      </c>
      <c r="G4" s="4"/>
    </row>
    <row r="5" spans="1:7">
      <c r="A5" s="4"/>
      <c r="B5" s="2" t="s">
        <v>124</v>
      </c>
      <c r="C5" s="2" t="s">
        <v>36</v>
      </c>
      <c r="D5" s="2">
        <v>287</v>
      </c>
      <c r="E5" s="63"/>
      <c r="F5" s="73">
        <v>126</v>
      </c>
      <c r="G5" s="4" t="s">
        <v>29</v>
      </c>
    </row>
    <row r="6" spans="1:7">
      <c r="A6" s="4"/>
      <c r="B6" s="2" t="s">
        <v>125</v>
      </c>
      <c r="C6" s="2" t="s">
        <v>37</v>
      </c>
      <c r="D6" s="2">
        <v>92</v>
      </c>
      <c r="E6" s="63"/>
      <c r="F6" s="73">
        <v>0</v>
      </c>
      <c r="G6" s="4"/>
    </row>
    <row r="7" spans="1:7">
      <c r="A7" s="4"/>
      <c r="B7" s="2" t="s">
        <v>99</v>
      </c>
      <c r="C7" s="2" t="s">
        <v>38</v>
      </c>
      <c r="D7" s="2">
        <v>818</v>
      </c>
      <c r="E7" s="63"/>
      <c r="F7" s="73">
        <v>432</v>
      </c>
      <c r="G7" s="4"/>
    </row>
    <row r="8" spans="1:7">
      <c r="A8" s="9"/>
      <c r="B8" s="10"/>
      <c r="C8" s="10"/>
      <c r="D8" s="10"/>
      <c r="E8" s="64"/>
      <c r="F8" s="74"/>
      <c r="G8" s="70"/>
    </row>
    <row r="9" spans="1:7">
      <c r="A9" s="2" t="s">
        <v>116</v>
      </c>
      <c r="B9" s="2" t="s">
        <v>2</v>
      </c>
      <c r="C9" s="3" t="s">
        <v>39</v>
      </c>
      <c r="D9" s="8">
        <v>1007</v>
      </c>
      <c r="E9" s="65"/>
      <c r="F9" s="4">
        <v>216</v>
      </c>
      <c r="G9" s="4" t="s">
        <v>19</v>
      </c>
    </row>
    <row r="10" spans="1:7" ht="22.5">
      <c r="A10" s="7"/>
      <c r="B10" s="2" t="s">
        <v>3</v>
      </c>
      <c r="C10" s="2" t="s">
        <v>40</v>
      </c>
      <c r="D10" s="5">
        <v>788</v>
      </c>
      <c r="E10" s="65"/>
      <c r="F10" s="4">
        <v>32</v>
      </c>
      <c r="G10" s="4" t="s">
        <v>110</v>
      </c>
    </row>
    <row r="11" spans="1:7">
      <c r="A11" s="19"/>
      <c r="B11" s="10"/>
      <c r="C11" s="10"/>
      <c r="D11" s="10"/>
      <c r="E11" s="64"/>
      <c r="F11" s="70"/>
      <c r="G11" s="70"/>
    </row>
    <row r="12" spans="1:7" ht="22.5">
      <c r="A12" s="14" t="s">
        <v>117</v>
      </c>
      <c r="B12" s="24" t="s">
        <v>129</v>
      </c>
      <c r="C12" s="2" t="s">
        <v>41</v>
      </c>
      <c r="D12" s="5">
        <v>1021</v>
      </c>
      <c r="E12" s="65"/>
      <c r="F12" s="4">
        <v>376</v>
      </c>
      <c r="G12" s="4"/>
    </row>
    <row r="13" spans="1:7">
      <c r="A13" s="15"/>
      <c r="B13" s="24" t="s">
        <v>98</v>
      </c>
      <c r="C13" s="3" t="s">
        <v>42</v>
      </c>
      <c r="D13" s="8">
        <v>736</v>
      </c>
      <c r="E13" s="65"/>
      <c r="F13" s="4">
        <v>153</v>
      </c>
      <c r="G13" s="4"/>
    </row>
    <row r="14" spans="1:7" ht="22.5">
      <c r="A14" s="16"/>
      <c r="B14" s="18" t="s">
        <v>4</v>
      </c>
      <c r="C14" s="2" t="s">
        <v>43</v>
      </c>
      <c r="D14" s="5">
        <v>531</v>
      </c>
      <c r="E14" s="65"/>
      <c r="F14" s="4">
        <v>100</v>
      </c>
      <c r="G14" s="4"/>
    </row>
    <row r="15" spans="1:7">
      <c r="A15" s="20"/>
      <c r="B15" s="10"/>
      <c r="C15" s="10"/>
      <c r="D15" s="10"/>
      <c r="E15" s="64"/>
      <c r="F15" s="70"/>
      <c r="G15" s="70"/>
    </row>
    <row r="16" spans="1:7">
      <c r="A16" s="2" t="s">
        <v>118</v>
      </c>
      <c r="B16" s="3" t="s">
        <v>5</v>
      </c>
      <c r="C16" s="3" t="s">
        <v>44</v>
      </c>
      <c r="D16" s="8">
        <v>547</v>
      </c>
      <c r="E16" s="65"/>
      <c r="F16" s="4">
        <v>161</v>
      </c>
      <c r="G16" s="4"/>
    </row>
    <row r="17" spans="1:7">
      <c r="A17" s="9"/>
      <c r="B17" s="10"/>
      <c r="C17" s="10"/>
      <c r="D17" s="10"/>
      <c r="E17" s="64"/>
      <c r="F17" s="70"/>
      <c r="G17" s="70"/>
    </row>
    <row r="18" spans="1:7">
      <c r="A18" s="2" t="s">
        <v>119</v>
      </c>
      <c r="B18" s="2" t="s">
        <v>6</v>
      </c>
      <c r="C18" s="2" t="s">
        <v>45</v>
      </c>
      <c r="D18" s="2">
        <v>140</v>
      </c>
      <c r="E18" s="63"/>
      <c r="F18" s="4">
        <v>0</v>
      </c>
      <c r="G18" s="4"/>
    </row>
    <row r="19" spans="1:7">
      <c r="A19" s="9"/>
      <c r="B19" s="10"/>
      <c r="C19" s="10"/>
      <c r="D19" s="10"/>
      <c r="E19" s="64"/>
      <c r="F19" s="70"/>
      <c r="G19" s="70"/>
    </row>
    <row r="20" spans="1:7" ht="22.5">
      <c r="A20" s="2" t="s">
        <v>120</v>
      </c>
      <c r="B20" s="2" t="s">
        <v>128</v>
      </c>
      <c r="C20" s="3" t="s">
        <v>46</v>
      </c>
      <c r="D20" s="8">
        <v>917</v>
      </c>
      <c r="E20" s="65"/>
      <c r="F20" s="4">
        <v>203</v>
      </c>
      <c r="G20" s="4" t="s">
        <v>112</v>
      </c>
    </row>
    <row r="21" spans="1:7">
      <c r="A21" s="19"/>
      <c r="B21" s="10"/>
      <c r="C21" s="10"/>
      <c r="D21" s="10"/>
      <c r="E21" s="67"/>
      <c r="F21" s="70"/>
      <c r="G21" s="70"/>
    </row>
    <row r="22" spans="1:7">
      <c r="A22" s="14" t="s">
        <v>121</v>
      </c>
      <c r="B22" s="18" t="s">
        <v>7</v>
      </c>
      <c r="C22" s="3" t="s">
        <v>47</v>
      </c>
      <c r="D22" s="8">
        <v>420</v>
      </c>
      <c r="E22" s="65"/>
      <c r="F22" s="4">
        <v>3</v>
      </c>
      <c r="G22" s="4"/>
    </row>
    <row r="23" spans="1:7">
      <c r="A23" s="21"/>
      <c r="B23" s="18" t="s">
        <v>8</v>
      </c>
      <c r="C23" s="2" t="s">
        <v>48</v>
      </c>
      <c r="D23" s="5">
        <v>124</v>
      </c>
      <c r="E23" s="65"/>
      <c r="F23" s="4">
        <v>0</v>
      </c>
      <c r="G23" s="4"/>
    </row>
    <row r="24" spans="1:7">
      <c r="A24" s="22"/>
      <c r="B24" s="18" t="s">
        <v>9</v>
      </c>
      <c r="C24" s="3" t="s">
        <v>49</v>
      </c>
      <c r="D24" s="8">
        <v>91</v>
      </c>
      <c r="E24" s="65"/>
      <c r="F24" s="4">
        <v>0</v>
      </c>
      <c r="G24" s="4"/>
    </row>
    <row r="25" spans="1:7">
      <c r="A25" s="23"/>
      <c r="B25" s="10"/>
      <c r="C25" s="10"/>
      <c r="D25" s="10"/>
      <c r="E25" s="64"/>
      <c r="F25" s="70"/>
      <c r="G25" s="70"/>
    </row>
    <row r="26" spans="1:7" ht="33.75">
      <c r="A26" s="14"/>
      <c r="B26" s="18" t="s">
        <v>10</v>
      </c>
      <c r="C26" s="3" t="s">
        <v>50</v>
      </c>
      <c r="D26" s="8">
        <v>818</v>
      </c>
      <c r="E26" s="65"/>
      <c r="F26" s="4">
        <v>161</v>
      </c>
      <c r="G26" s="4" t="s">
        <v>109</v>
      </c>
    </row>
    <row r="27" spans="1:7">
      <c r="A27" s="21" t="s">
        <v>56</v>
      </c>
      <c r="B27" s="18" t="s">
        <v>11</v>
      </c>
      <c r="C27" s="2" t="s">
        <v>51</v>
      </c>
      <c r="D27" s="2">
        <v>568</v>
      </c>
      <c r="E27" s="63"/>
      <c r="F27" s="4">
        <v>91</v>
      </c>
      <c r="G27" s="4"/>
    </row>
    <row r="28" spans="1:7">
      <c r="A28" s="22"/>
      <c r="B28" s="18" t="s">
        <v>12</v>
      </c>
      <c r="C28" s="2" t="s">
        <v>52</v>
      </c>
      <c r="D28" s="5">
        <v>795</v>
      </c>
      <c r="E28" s="65"/>
      <c r="F28" s="4">
        <v>90</v>
      </c>
      <c r="G28" s="4"/>
    </row>
    <row r="29" spans="1:7">
      <c r="A29" s="20"/>
      <c r="B29" s="10"/>
      <c r="C29" s="10"/>
      <c r="D29" s="10"/>
      <c r="E29" s="64"/>
      <c r="F29" s="70"/>
      <c r="G29" s="70"/>
    </row>
    <row r="30" spans="1:7" ht="22.5">
      <c r="A30" s="2"/>
      <c r="B30" s="2"/>
      <c r="C30" s="2" t="s">
        <v>55</v>
      </c>
      <c r="D30" s="5">
        <v>461</v>
      </c>
      <c r="E30" s="65"/>
      <c r="F30" s="4">
        <v>6</v>
      </c>
      <c r="G30" s="4" t="s">
        <v>113</v>
      </c>
    </row>
    <row r="31" spans="1:7">
      <c r="A31" s="9"/>
      <c r="B31" s="10"/>
      <c r="C31" s="10"/>
      <c r="D31" s="10"/>
      <c r="E31" s="64"/>
      <c r="F31" s="70"/>
      <c r="G31" s="70"/>
    </row>
    <row r="32" spans="1:7" ht="33.75">
      <c r="A32" s="2" t="s">
        <v>122</v>
      </c>
      <c r="B32" s="2" t="s">
        <v>13</v>
      </c>
      <c r="C32" s="3" t="s">
        <v>53</v>
      </c>
      <c r="D32" s="8">
        <v>199</v>
      </c>
      <c r="E32" s="65"/>
      <c r="F32" s="4">
        <v>24</v>
      </c>
      <c r="G32" s="4" t="s">
        <v>114</v>
      </c>
    </row>
    <row r="33" spans="1:7">
      <c r="A33" s="9"/>
      <c r="B33" s="10"/>
      <c r="C33" s="10"/>
      <c r="D33" s="10"/>
      <c r="E33" s="67"/>
      <c r="F33" s="70"/>
      <c r="G33" s="70"/>
    </row>
    <row r="34" spans="1:7" ht="33.75">
      <c r="A34" s="4" t="s">
        <v>123</v>
      </c>
      <c r="B34" s="3" t="s">
        <v>14</v>
      </c>
      <c r="C34" s="3" t="s">
        <v>54</v>
      </c>
      <c r="D34" s="8">
        <v>647</v>
      </c>
      <c r="E34" s="65"/>
      <c r="F34" s="4">
        <v>32</v>
      </c>
      <c r="G34" s="4" t="s">
        <v>111</v>
      </c>
    </row>
    <row r="35" spans="1:7">
      <c r="A35" s="11"/>
      <c r="B35" s="12"/>
      <c r="C35" s="12"/>
      <c r="D35" s="13">
        <f>SUM(D3:D34)</f>
        <v>11820</v>
      </c>
      <c r="E35" s="66"/>
      <c r="F35" s="80">
        <f>SUM(F3:F34)</f>
        <v>2206</v>
      </c>
      <c r="G35" s="17">
        <v>11</v>
      </c>
    </row>
    <row r="36" spans="1:7">
      <c r="F36" s="75">
        <f>F35/D35</f>
        <v>0.18663282571912013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A20" workbookViewId="0">
      <selection activeCell="F36" sqref="F36"/>
    </sheetView>
  </sheetViews>
  <sheetFormatPr defaultRowHeight="14.25"/>
  <cols>
    <col min="1" max="1" width="14.125" customWidth="1"/>
    <col min="2" max="2" width="18.375" customWidth="1"/>
    <col min="3" max="3" width="15.625" bestFit="1" customWidth="1"/>
    <col min="4" max="4" width="8.5" bestFit="1" customWidth="1"/>
    <col min="5" max="5" width="1.375" customWidth="1"/>
  </cols>
  <sheetData>
    <row r="1" spans="1:7">
      <c r="A1" s="60" t="s">
        <v>32</v>
      </c>
      <c r="B1" s="60" t="s">
        <v>33</v>
      </c>
      <c r="C1" s="60" t="s">
        <v>34</v>
      </c>
      <c r="D1" s="60" t="s">
        <v>31</v>
      </c>
      <c r="E1" s="62"/>
      <c r="F1" s="59" t="s">
        <v>15</v>
      </c>
      <c r="G1" s="59" t="s">
        <v>127</v>
      </c>
    </row>
    <row r="2" spans="1:7">
      <c r="A2" s="2"/>
      <c r="B2" s="2"/>
      <c r="C2" s="2"/>
      <c r="D2" s="2"/>
      <c r="E2" s="63"/>
      <c r="F2" s="72">
        <v>45470</v>
      </c>
      <c r="G2" s="4"/>
    </row>
    <row r="3" spans="1:7">
      <c r="A3" s="2" t="s">
        <v>115</v>
      </c>
      <c r="B3" s="2" t="s">
        <v>126</v>
      </c>
      <c r="C3" s="2" t="s">
        <v>0</v>
      </c>
      <c r="D3" s="2">
        <v>661</v>
      </c>
      <c r="E3" s="63"/>
      <c r="F3" s="73">
        <v>8</v>
      </c>
      <c r="G3" s="4"/>
    </row>
    <row r="4" spans="1:7">
      <c r="A4" s="4"/>
      <c r="B4" s="2" t="s">
        <v>1</v>
      </c>
      <c r="C4" s="2" t="s">
        <v>35</v>
      </c>
      <c r="D4" s="2">
        <v>152</v>
      </c>
      <c r="E4" s="63"/>
      <c r="F4" s="73">
        <v>0</v>
      </c>
      <c r="G4" s="4"/>
    </row>
    <row r="5" spans="1:7">
      <c r="A5" s="4"/>
      <c r="B5" s="2" t="s">
        <v>124</v>
      </c>
      <c r="C5" s="2" t="s">
        <v>36</v>
      </c>
      <c r="D5" s="2">
        <v>287</v>
      </c>
      <c r="E5" s="63"/>
      <c r="F5" s="73">
        <v>157</v>
      </c>
      <c r="G5" s="4" t="s">
        <v>29</v>
      </c>
    </row>
    <row r="6" spans="1:7">
      <c r="A6" s="4"/>
      <c r="B6" s="2" t="s">
        <v>125</v>
      </c>
      <c r="C6" s="2" t="s">
        <v>37</v>
      </c>
      <c r="D6" s="2">
        <v>92</v>
      </c>
      <c r="E6" s="63"/>
      <c r="F6" s="73">
        <v>0</v>
      </c>
      <c r="G6" s="4"/>
    </row>
    <row r="7" spans="1:7" ht="22.5">
      <c r="A7" s="4"/>
      <c r="B7" s="2" t="s">
        <v>99</v>
      </c>
      <c r="C7" s="2" t="s">
        <v>38</v>
      </c>
      <c r="D7" s="2">
        <v>818</v>
      </c>
      <c r="E7" s="63"/>
      <c r="F7" s="73">
        <v>452</v>
      </c>
      <c r="G7" s="4" t="s">
        <v>18</v>
      </c>
    </row>
    <row r="8" spans="1:7">
      <c r="A8" s="9"/>
      <c r="B8" s="10"/>
      <c r="C8" s="10"/>
      <c r="D8" s="10"/>
      <c r="E8" s="64"/>
      <c r="F8" s="74"/>
      <c r="G8" s="70"/>
    </row>
    <row r="9" spans="1:7">
      <c r="A9" s="2" t="s">
        <v>116</v>
      </c>
      <c r="B9" s="2" t="s">
        <v>2</v>
      </c>
      <c r="C9" s="3" t="s">
        <v>39</v>
      </c>
      <c r="D9" s="8">
        <v>1007</v>
      </c>
      <c r="E9" s="65"/>
      <c r="F9" s="4">
        <v>239</v>
      </c>
      <c r="G9" s="4" t="s">
        <v>19</v>
      </c>
    </row>
    <row r="10" spans="1:7" ht="22.5">
      <c r="A10" s="7"/>
      <c r="B10" s="2" t="s">
        <v>3</v>
      </c>
      <c r="C10" s="2" t="s">
        <v>40</v>
      </c>
      <c r="D10" s="5">
        <v>788</v>
      </c>
      <c r="E10" s="65"/>
      <c r="F10" s="4">
        <v>32</v>
      </c>
      <c r="G10" s="4" t="s">
        <v>110</v>
      </c>
    </row>
    <row r="11" spans="1:7">
      <c r="A11" s="19"/>
      <c r="B11" s="10"/>
      <c r="C11" s="10"/>
      <c r="D11" s="10"/>
      <c r="E11" s="64"/>
      <c r="F11" s="70"/>
      <c r="G11" s="70"/>
    </row>
    <row r="12" spans="1:7" ht="22.5">
      <c r="A12" s="14" t="s">
        <v>117</v>
      </c>
      <c r="B12" s="24" t="s">
        <v>129</v>
      </c>
      <c r="C12" s="2" t="s">
        <v>41</v>
      </c>
      <c r="D12" s="5">
        <v>1021</v>
      </c>
      <c r="E12" s="65"/>
      <c r="F12" s="4">
        <v>386</v>
      </c>
      <c r="G12" s="4"/>
    </row>
    <row r="13" spans="1:7">
      <c r="A13" s="15"/>
      <c r="B13" s="24" t="s">
        <v>98</v>
      </c>
      <c r="C13" s="3" t="s">
        <v>42</v>
      </c>
      <c r="D13" s="8">
        <v>736</v>
      </c>
      <c r="E13" s="65"/>
      <c r="F13" s="4">
        <v>180</v>
      </c>
      <c r="G13" s="4"/>
    </row>
    <row r="14" spans="1:7" ht="22.5">
      <c r="A14" s="16"/>
      <c r="B14" s="18" t="s">
        <v>4</v>
      </c>
      <c r="C14" s="2" t="s">
        <v>43</v>
      </c>
      <c r="D14" s="5">
        <v>531</v>
      </c>
      <c r="E14" s="65"/>
      <c r="F14" s="4">
        <v>111</v>
      </c>
      <c r="G14" s="4"/>
    </row>
    <row r="15" spans="1:7">
      <c r="A15" s="20"/>
      <c r="B15" s="10"/>
      <c r="C15" s="10"/>
      <c r="D15" s="10"/>
      <c r="E15" s="64"/>
      <c r="F15" s="70"/>
      <c r="G15" s="70"/>
    </row>
    <row r="16" spans="1:7">
      <c r="A16" s="2" t="s">
        <v>118</v>
      </c>
      <c r="B16" s="3" t="s">
        <v>5</v>
      </c>
      <c r="C16" s="3" t="s">
        <v>44</v>
      </c>
      <c r="D16" s="8">
        <v>547</v>
      </c>
      <c r="E16" s="65"/>
      <c r="F16" s="4">
        <v>161</v>
      </c>
      <c r="G16" s="4"/>
    </row>
    <row r="17" spans="1:7">
      <c r="A17" s="9"/>
      <c r="B17" s="10"/>
      <c r="C17" s="10"/>
      <c r="D17" s="10"/>
      <c r="E17" s="64"/>
      <c r="F17" s="70"/>
      <c r="G17" s="70"/>
    </row>
    <row r="18" spans="1:7">
      <c r="A18" s="2" t="s">
        <v>119</v>
      </c>
      <c r="B18" s="2" t="s">
        <v>6</v>
      </c>
      <c r="C18" s="2" t="s">
        <v>45</v>
      </c>
      <c r="D18" s="2">
        <v>140</v>
      </c>
      <c r="E18" s="63"/>
      <c r="F18" s="4">
        <v>0</v>
      </c>
      <c r="G18" s="4"/>
    </row>
    <row r="19" spans="1:7">
      <c r="A19" s="9"/>
      <c r="B19" s="10"/>
      <c r="C19" s="10"/>
      <c r="D19" s="10"/>
      <c r="E19" s="64"/>
      <c r="F19" s="70"/>
      <c r="G19" s="70"/>
    </row>
    <row r="20" spans="1:7">
      <c r="A20" s="2" t="s">
        <v>120</v>
      </c>
      <c r="B20" s="2" t="s">
        <v>128</v>
      </c>
      <c r="C20" s="3" t="s">
        <v>46</v>
      </c>
      <c r="D20" s="8">
        <v>917</v>
      </c>
      <c r="E20" s="65"/>
      <c r="F20" s="4">
        <v>252</v>
      </c>
      <c r="G20" s="4"/>
    </row>
    <row r="21" spans="1:7">
      <c r="A21" s="19"/>
      <c r="B21" s="10"/>
      <c r="C21" s="10"/>
      <c r="D21" s="10"/>
      <c r="E21" s="67"/>
      <c r="F21" s="70"/>
      <c r="G21" s="70"/>
    </row>
    <row r="22" spans="1:7">
      <c r="A22" s="14" t="s">
        <v>121</v>
      </c>
      <c r="B22" s="18" t="s">
        <v>7</v>
      </c>
      <c r="C22" s="3" t="s">
        <v>47</v>
      </c>
      <c r="D22" s="8">
        <v>420</v>
      </c>
      <c r="E22" s="65"/>
      <c r="F22" s="4">
        <v>27</v>
      </c>
      <c r="G22" s="4"/>
    </row>
    <row r="23" spans="1:7">
      <c r="A23" s="21"/>
      <c r="B23" s="18" t="s">
        <v>8</v>
      </c>
      <c r="C23" s="2" t="s">
        <v>48</v>
      </c>
      <c r="D23" s="5">
        <v>124</v>
      </c>
      <c r="E23" s="65"/>
      <c r="F23" s="4">
        <v>0</v>
      </c>
      <c r="G23" s="4"/>
    </row>
    <row r="24" spans="1:7">
      <c r="A24" s="22"/>
      <c r="B24" s="18" t="s">
        <v>9</v>
      </c>
      <c r="C24" s="3" t="s">
        <v>49</v>
      </c>
      <c r="D24" s="8">
        <v>91</v>
      </c>
      <c r="E24" s="65"/>
      <c r="F24" s="4">
        <v>0</v>
      </c>
      <c r="G24" s="4"/>
    </row>
    <row r="25" spans="1:7">
      <c r="A25" s="23"/>
      <c r="B25" s="10"/>
      <c r="C25" s="10"/>
      <c r="D25" s="10"/>
      <c r="E25" s="64"/>
      <c r="F25" s="70"/>
      <c r="G25" s="70"/>
    </row>
    <row r="26" spans="1:7" ht="33.75">
      <c r="A26" s="14"/>
      <c r="B26" s="18" t="s">
        <v>10</v>
      </c>
      <c r="C26" s="3" t="s">
        <v>50</v>
      </c>
      <c r="D26" s="8">
        <v>818</v>
      </c>
      <c r="E26" s="65"/>
      <c r="F26" s="4">
        <v>190</v>
      </c>
      <c r="G26" s="4" t="s">
        <v>109</v>
      </c>
    </row>
    <row r="27" spans="1:7">
      <c r="A27" s="21" t="s">
        <v>56</v>
      </c>
      <c r="B27" s="18" t="s">
        <v>11</v>
      </c>
      <c r="C27" s="2" t="s">
        <v>51</v>
      </c>
      <c r="D27" s="2">
        <v>568</v>
      </c>
      <c r="E27" s="63"/>
      <c r="F27" s="4">
        <v>105</v>
      </c>
      <c r="G27" s="4"/>
    </row>
    <row r="28" spans="1:7">
      <c r="A28" s="22"/>
      <c r="B28" s="18" t="s">
        <v>12</v>
      </c>
      <c r="C28" s="2" t="s">
        <v>52</v>
      </c>
      <c r="D28" s="5">
        <v>795</v>
      </c>
      <c r="E28" s="65"/>
      <c r="F28" s="4">
        <v>122</v>
      </c>
      <c r="G28" s="4"/>
    </row>
    <row r="29" spans="1:7">
      <c r="A29" s="20"/>
      <c r="B29" s="10"/>
      <c r="C29" s="10"/>
      <c r="D29" s="10"/>
      <c r="E29" s="64"/>
      <c r="F29" s="70"/>
      <c r="G29" s="70"/>
    </row>
    <row r="30" spans="1:7" ht="22.5">
      <c r="A30" s="2"/>
      <c r="B30" s="2"/>
      <c r="C30" s="2" t="s">
        <v>55</v>
      </c>
      <c r="D30" s="5">
        <v>461</v>
      </c>
      <c r="E30" s="65"/>
      <c r="F30" s="4">
        <v>18</v>
      </c>
      <c r="G30" s="4" t="s">
        <v>113</v>
      </c>
    </row>
    <row r="31" spans="1:7">
      <c r="A31" s="9"/>
      <c r="B31" s="10"/>
      <c r="C31" s="10"/>
      <c r="D31" s="10"/>
      <c r="E31" s="64"/>
      <c r="F31" s="70"/>
      <c r="G31" s="70"/>
    </row>
    <row r="32" spans="1:7">
      <c r="A32" s="2" t="s">
        <v>122</v>
      </c>
      <c r="B32" s="2" t="s">
        <v>13</v>
      </c>
      <c r="C32" s="3" t="s">
        <v>53</v>
      </c>
      <c r="D32" s="8">
        <v>199</v>
      </c>
      <c r="E32" s="65"/>
      <c r="F32" s="4">
        <v>29</v>
      </c>
      <c r="G32" s="4"/>
    </row>
    <row r="33" spans="1:7">
      <c r="A33" s="9"/>
      <c r="B33" s="10"/>
      <c r="C33" s="10"/>
      <c r="D33" s="10"/>
      <c r="E33" s="67"/>
      <c r="F33" s="70"/>
      <c r="G33" s="70"/>
    </row>
    <row r="34" spans="1:7" ht="22.5">
      <c r="A34" s="4" t="s">
        <v>123</v>
      </c>
      <c r="B34" s="3" t="s">
        <v>14</v>
      </c>
      <c r="C34" s="3" t="s">
        <v>54</v>
      </c>
      <c r="D34" s="8">
        <v>647</v>
      </c>
      <c r="E34" s="65"/>
      <c r="F34" s="4">
        <v>41</v>
      </c>
      <c r="G34" s="4"/>
    </row>
    <row r="35" spans="1:7">
      <c r="A35" s="11"/>
      <c r="B35" s="12"/>
      <c r="C35" s="12"/>
      <c r="D35" s="13">
        <f>SUM(D3:D34)</f>
        <v>11820</v>
      </c>
      <c r="E35" s="66"/>
      <c r="F35" s="80">
        <f>SUM(F3:F34)</f>
        <v>2510</v>
      </c>
      <c r="G35" s="17">
        <v>8</v>
      </c>
    </row>
    <row r="36" spans="1:7">
      <c r="F36" s="75">
        <f>F35/D35</f>
        <v>0.21235194585448391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A19" workbookViewId="0">
      <selection activeCell="F36" sqref="F36"/>
    </sheetView>
  </sheetViews>
  <sheetFormatPr defaultRowHeight="14.25"/>
  <cols>
    <col min="1" max="1" width="14.125" customWidth="1"/>
    <col min="2" max="2" width="18.375" customWidth="1"/>
    <col min="3" max="3" width="15.625" bestFit="1" customWidth="1"/>
    <col min="4" max="4" width="8.5" bestFit="1" customWidth="1"/>
    <col min="5" max="5" width="1.375" customWidth="1"/>
  </cols>
  <sheetData>
    <row r="1" spans="1:7">
      <c r="A1" s="60" t="s">
        <v>32</v>
      </c>
      <c r="B1" s="60" t="s">
        <v>33</v>
      </c>
      <c r="C1" s="60" t="s">
        <v>34</v>
      </c>
      <c r="D1" s="60" t="s">
        <v>31</v>
      </c>
      <c r="E1" s="62"/>
      <c r="F1" s="59" t="s">
        <v>15</v>
      </c>
      <c r="G1" s="59" t="s">
        <v>130</v>
      </c>
    </row>
    <row r="2" spans="1:7">
      <c r="A2" s="2"/>
      <c r="B2" s="2"/>
      <c r="C2" s="2"/>
      <c r="D2" s="2"/>
      <c r="E2" s="63"/>
      <c r="F2" s="72">
        <v>45498</v>
      </c>
      <c r="G2" s="4"/>
    </row>
    <row r="3" spans="1:7">
      <c r="A3" s="2" t="s">
        <v>115</v>
      </c>
      <c r="B3" s="2" t="s">
        <v>126</v>
      </c>
      <c r="C3" s="2" t="s">
        <v>0</v>
      </c>
      <c r="D3" s="2">
        <v>661</v>
      </c>
      <c r="E3" s="63"/>
      <c r="F3" s="73">
        <v>18</v>
      </c>
      <c r="G3" s="4"/>
    </row>
    <row r="4" spans="1:7">
      <c r="A4" s="4"/>
      <c r="B4" s="2" t="s">
        <v>1</v>
      </c>
      <c r="C4" s="2" t="s">
        <v>35</v>
      </c>
      <c r="D4" s="2">
        <v>152</v>
      </c>
      <c r="E4" s="63"/>
      <c r="F4" s="73">
        <v>0</v>
      </c>
      <c r="G4" s="4"/>
    </row>
    <row r="5" spans="1:7">
      <c r="A5" s="4"/>
      <c r="B5" s="2" t="s">
        <v>124</v>
      </c>
      <c r="C5" s="2" t="s">
        <v>36</v>
      </c>
      <c r="D5" s="2">
        <v>287</v>
      </c>
      <c r="E5" s="63"/>
      <c r="F5" s="73">
        <v>201</v>
      </c>
      <c r="G5" s="4"/>
    </row>
    <row r="6" spans="1:7">
      <c r="A6" s="4"/>
      <c r="B6" s="2" t="s">
        <v>125</v>
      </c>
      <c r="C6" s="2" t="s">
        <v>37</v>
      </c>
      <c r="D6" s="2">
        <v>92</v>
      </c>
      <c r="E6" s="63"/>
      <c r="F6" s="73">
        <v>0</v>
      </c>
      <c r="G6" s="4"/>
    </row>
    <row r="7" spans="1:7" ht="22.5">
      <c r="A7" s="4"/>
      <c r="B7" s="2" t="s">
        <v>99</v>
      </c>
      <c r="C7" s="2" t="s">
        <v>38</v>
      </c>
      <c r="D7" s="2">
        <v>818</v>
      </c>
      <c r="E7" s="63"/>
      <c r="F7" s="73">
        <v>517</v>
      </c>
      <c r="G7" s="4" t="s">
        <v>18</v>
      </c>
    </row>
    <row r="8" spans="1:7">
      <c r="A8" s="9"/>
      <c r="B8" s="10"/>
      <c r="C8" s="10"/>
      <c r="D8" s="10"/>
      <c r="E8" s="64"/>
      <c r="F8" s="74"/>
      <c r="G8" s="70"/>
    </row>
    <row r="9" spans="1:7">
      <c r="A9" s="2" t="s">
        <v>116</v>
      </c>
      <c r="B9" s="2" t="s">
        <v>2</v>
      </c>
      <c r="C9" s="3" t="s">
        <v>39</v>
      </c>
      <c r="D9" s="8">
        <v>1007</v>
      </c>
      <c r="E9" s="65"/>
      <c r="F9" s="4">
        <v>272</v>
      </c>
      <c r="G9" s="4" t="s">
        <v>133</v>
      </c>
    </row>
    <row r="10" spans="1:7" ht="22.5">
      <c r="A10" s="7"/>
      <c r="B10" s="2" t="s">
        <v>3</v>
      </c>
      <c r="C10" s="2" t="s">
        <v>40</v>
      </c>
      <c r="D10" s="5">
        <v>788</v>
      </c>
      <c r="E10" s="65"/>
      <c r="F10" s="4">
        <v>34</v>
      </c>
      <c r="G10" s="4" t="s">
        <v>110</v>
      </c>
    </row>
    <row r="11" spans="1:7">
      <c r="A11" s="19"/>
      <c r="B11" s="10"/>
      <c r="C11" s="10"/>
      <c r="D11" s="10"/>
      <c r="E11" s="64"/>
      <c r="F11" s="70"/>
      <c r="G11" s="70"/>
    </row>
    <row r="12" spans="1:7" ht="33.75">
      <c r="A12" s="14" t="s">
        <v>117</v>
      </c>
      <c r="B12" s="24" t="s">
        <v>129</v>
      </c>
      <c r="C12" s="2" t="s">
        <v>41</v>
      </c>
      <c r="D12" s="5">
        <v>1021</v>
      </c>
      <c r="E12" s="65"/>
      <c r="F12" s="4">
        <v>462</v>
      </c>
      <c r="G12" s="4" t="s">
        <v>137</v>
      </c>
    </row>
    <row r="13" spans="1:7" ht="22.5">
      <c r="A13" s="15"/>
      <c r="B13" s="24" t="s">
        <v>98</v>
      </c>
      <c r="C13" s="3" t="s">
        <v>42</v>
      </c>
      <c r="D13" s="8">
        <v>736</v>
      </c>
      <c r="E13" s="65"/>
      <c r="F13" s="4">
        <v>206</v>
      </c>
      <c r="G13" s="4" t="s">
        <v>134</v>
      </c>
    </row>
    <row r="14" spans="1:7" ht="22.5">
      <c r="A14" s="16"/>
      <c r="B14" s="18" t="s">
        <v>4</v>
      </c>
      <c r="C14" s="2" t="s">
        <v>43</v>
      </c>
      <c r="D14" s="5">
        <v>531</v>
      </c>
      <c r="E14" s="65"/>
      <c r="F14" s="4">
        <v>126</v>
      </c>
      <c r="G14" s="4" t="s">
        <v>135</v>
      </c>
    </row>
    <row r="15" spans="1:7">
      <c r="A15" s="20"/>
      <c r="B15" s="10"/>
      <c r="C15" s="10"/>
      <c r="D15" s="10"/>
      <c r="E15" s="64"/>
      <c r="F15" s="70"/>
      <c r="G15" s="70"/>
    </row>
    <row r="16" spans="1:7">
      <c r="A16" s="2" t="s">
        <v>118</v>
      </c>
      <c r="B16" s="3" t="s">
        <v>5</v>
      </c>
      <c r="C16" s="3" t="s">
        <v>44</v>
      </c>
      <c r="D16" s="8">
        <v>547</v>
      </c>
      <c r="E16" s="65"/>
      <c r="F16" s="4">
        <v>161</v>
      </c>
      <c r="G16" s="4"/>
    </row>
    <row r="17" spans="1:7">
      <c r="A17" s="9"/>
      <c r="B17" s="10"/>
      <c r="C17" s="10"/>
      <c r="D17" s="10"/>
      <c r="E17" s="64"/>
      <c r="F17" s="70"/>
      <c r="G17" s="70"/>
    </row>
    <row r="18" spans="1:7">
      <c r="A18" s="2" t="s">
        <v>119</v>
      </c>
      <c r="B18" s="2" t="s">
        <v>6</v>
      </c>
      <c r="C18" s="2" t="s">
        <v>45</v>
      </c>
      <c r="D18" s="2">
        <v>140</v>
      </c>
      <c r="E18" s="63"/>
      <c r="F18" s="4">
        <v>6</v>
      </c>
      <c r="G18" s="4"/>
    </row>
    <row r="19" spans="1:7">
      <c r="A19" s="9"/>
      <c r="B19" s="10"/>
      <c r="C19" s="10"/>
      <c r="D19" s="10"/>
      <c r="E19" s="64"/>
      <c r="F19" s="70"/>
      <c r="G19" s="70"/>
    </row>
    <row r="20" spans="1:7" ht="22.5">
      <c r="A20" s="2" t="s">
        <v>120</v>
      </c>
      <c r="B20" s="2" t="s">
        <v>128</v>
      </c>
      <c r="C20" s="3" t="s">
        <v>46</v>
      </c>
      <c r="D20" s="8">
        <v>917</v>
      </c>
      <c r="E20" s="65"/>
      <c r="F20" s="4">
        <v>328</v>
      </c>
      <c r="G20" s="4" t="s">
        <v>112</v>
      </c>
    </row>
    <row r="21" spans="1:7">
      <c r="A21" s="19"/>
      <c r="B21" s="10"/>
      <c r="C21" s="10"/>
      <c r="D21" s="10"/>
      <c r="E21" s="67"/>
      <c r="F21" s="70"/>
      <c r="G21" s="70"/>
    </row>
    <row r="22" spans="1:7" ht="22.5">
      <c r="A22" s="14" t="s">
        <v>121</v>
      </c>
      <c r="B22" s="18" t="s">
        <v>7</v>
      </c>
      <c r="C22" s="3" t="s">
        <v>47</v>
      </c>
      <c r="D22" s="8">
        <v>420</v>
      </c>
      <c r="E22" s="65"/>
      <c r="F22" s="4">
        <v>100</v>
      </c>
      <c r="G22" s="4" t="s">
        <v>136</v>
      </c>
    </row>
    <row r="23" spans="1:7">
      <c r="A23" s="21"/>
      <c r="B23" s="18" t="s">
        <v>8</v>
      </c>
      <c r="C23" s="2" t="s">
        <v>48</v>
      </c>
      <c r="D23" s="5">
        <v>124</v>
      </c>
      <c r="E23" s="65"/>
      <c r="F23" s="4">
        <v>0</v>
      </c>
      <c r="G23" s="4"/>
    </row>
    <row r="24" spans="1:7">
      <c r="A24" s="22"/>
      <c r="B24" s="18" t="s">
        <v>9</v>
      </c>
      <c r="C24" s="3" t="s">
        <v>49</v>
      </c>
      <c r="D24" s="8">
        <v>91</v>
      </c>
      <c r="E24" s="65"/>
      <c r="F24" s="4">
        <v>0</v>
      </c>
      <c r="G24" s="4"/>
    </row>
    <row r="25" spans="1:7">
      <c r="A25" s="23"/>
      <c r="B25" s="10"/>
      <c r="C25" s="10"/>
      <c r="D25" s="10"/>
      <c r="E25" s="64"/>
      <c r="F25" s="70"/>
      <c r="G25" s="70"/>
    </row>
    <row r="26" spans="1:7" ht="22.5">
      <c r="A26" s="14"/>
      <c r="B26" s="18" t="s">
        <v>10</v>
      </c>
      <c r="C26" s="3" t="s">
        <v>50</v>
      </c>
      <c r="D26" s="8">
        <v>818</v>
      </c>
      <c r="E26" s="65"/>
      <c r="F26" s="4">
        <v>243</v>
      </c>
      <c r="G26" s="4" t="s">
        <v>139</v>
      </c>
    </row>
    <row r="27" spans="1:7">
      <c r="A27" s="21" t="s">
        <v>56</v>
      </c>
      <c r="B27" s="18" t="s">
        <v>11</v>
      </c>
      <c r="C27" s="2" t="s">
        <v>51</v>
      </c>
      <c r="D27" s="2">
        <v>568</v>
      </c>
      <c r="E27" s="63"/>
      <c r="F27" s="4">
        <v>134</v>
      </c>
      <c r="G27" s="4"/>
    </row>
    <row r="28" spans="1:7">
      <c r="A28" s="22"/>
      <c r="B28" s="18" t="s">
        <v>12</v>
      </c>
      <c r="C28" s="2" t="s">
        <v>52</v>
      </c>
      <c r="D28" s="5">
        <v>795</v>
      </c>
      <c r="E28" s="65"/>
      <c r="F28" s="4">
        <v>161</v>
      </c>
      <c r="G28" s="4" t="s">
        <v>132</v>
      </c>
    </row>
    <row r="29" spans="1:7">
      <c r="A29" s="20"/>
      <c r="B29" s="10"/>
      <c r="C29" s="10"/>
      <c r="D29" s="10"/>
      <c r="E29" s="64"/>
      <c r="F29" s="70"/>
      <c r="G29" s="70"/>
    </row>
    <row r="30" spans="1:7">
      <c r="A30" s="2"/>
      <c r="B30" s="2"/>
      <c r="C30" s="2" t="s">
        <v>55</v>
      </c>
      <c r="D30" s="5">
        <v>461</v>
      </c>
      <c r="E30" s="65"/>
      <c r="F30" s="4">
        <v>46</v>
      </c>
      <c r="G30" s="4" t="s">
        <v>131</v>
      </c>
    </row>
    <row r="31" spans="1:7">
      <c r="A31" s="9"/>
      <c r="B31" s="10"/>
      <c r="C31" s="10"/>
      <c r="D31" s="10"/>
      <c r="E31" s="64"/>
      <c r="F31" s="70"/>
      <c r="G31" s="70"/>
    </row>
    <row r="32" spans="1:7">
      <c r="A32" s="2" t="s">
        <v>122</v>
      </c>
      <c r="B32" s="2" t="s">
        <v>13</v>
      </c>
      <c r="C32" s="3" t="s">
        <v>53</v>
      </c>
      <c r="D32" s="8">
        <v>199</v>
      </c>
      <c r="E32" s="65"/>
      <c r="F32" s="4">
        <v>39</v>
      </c>
      <c r="G32" s="4" t="s">
        <v>138</v>
      </c>
    </row>
    <row r="33" spans="1:7">
      <c r="A33" s="9"/>
      <c r="B33" s="10"/>
      <c r="C33" s="10"/>
      <c r="D33" s="10"/>
      <c r="E33" s="67"/>
      <c r="F33" s="70"/>
      <c r="G33" s="70"/>
    </row>
    <row r="34" spans="1:7" ht="33.75">
      <c r="A34" s="4" t="s">
        <v>123</v>
      </c>
      <c r="B34" s="3" t="s">
        <v>14</v>
      </c>
      <c r="C34" s="3" t="s">
        <v>54</v>
      </c>
      <c r="D34" s="8">
        <v>647</v>
      </c>
      <c r="E34" s="65"/>
      <c r="F34" s="4">
        <v>61</v>
      </c>
      <c r="G34" s="4" t="s">
        <v>111</v>
      </c>
    </row>
    <row r="35" spans="1:7">
      <c r="A35" s="11"/>
      <c r="B35" s="12"/>
      <c r="C35" s="12"/>
      <c r="D35" s="13">
        <f>SUM(D3:D34)</f>
        <v>11820</v>
      </c>
      <c r="E35" s="66"/>
      <c r="F35" s="80">
        <f>SUM(F3:F34)</f>
        <v>3115</v>
      </c>
      <c r="G35" s="17">
        <v>14</v>
      </c>
    </row>
    <row r="36" spans="1:7">
      <c r="F36" s="75">
        <f>F35/D35</f>
        <v>0.26353637901861254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G40" sqref="G40"/>
    </sheetView>
  </sheetViews>
  <sheetFormatPr defaultRowHeight="14.25"/>
  <cols>
    <col min="1" max="1" width="14.125" customWidth="1"/>
    <col min="2" max="2" width="18.375" customWidth="1"/>
    <col min="3" max="3" width="15.625" bestFit="1" customWidth="1"/>
    <col min="4" max="4" width="8.5" bestFit="1" customWidth="1"/>
    <col min="5" max="5" width="1.375" customWidth="1"/>
  </cols>
  <sheetData>
    <row r="1" spans="1:7">
      <c r="A1" s="60" t="s">
        <v>32</v>
      </c>
      <c r="B1" s="60" t="s">
        <v>33</v>
      </c>
      <c r="C1" s="60" t="s">
        <v>34</v>
      </c>
      <c r="D1" s="60" t="s">
        <v>31</v>
      </c>
      <c r="E1" s="62"/>
      <c r="F1" s="59" t="s">
        <v>15</v>
      </c>
      <c r="G1" s="59" t="s">
        <v>130</v>
      </c>
    </row>
    <row r="2" spans="1:7">
      <c r="A2" s="2"/>
      <c r="B2" s="2"/>
      <c r="C2" s="2"/>
      <c r="D2" s="2"/>
      <c r="E2" s="63"/>
      <c r="F2" s="72">
        <v>45512</v>
      </c>
      <c r="G2" s="4"/>
    </row>
    <row r="3" spans="1:7">
      <c r="A3" s="2" t="s">
        <v>115</v>
      </c>
      <c r="B3" s="2" t="s">
        <v>126</v>
      </c>
      <c r="C3" s="2" t="s">
        <v>0</v>
      </c>
      <c r="D3" s="2">
        <v>661</v>
      </c>
      <c r="E3" s="63"/>
      <c r="F3" s="73">
        <v>20</v>
      </c>
      <c r="G3" s="4"/>
    </row>
    <row r="4" spans="1:7">
      <c r="A4" s="4"/>
      <c r="B4" s="2" t="s">
        <v>1</v>
      </c>
      <c r="C4" s="2" t="s">
        <v>35</v>
      </c>
      <c r="D4" s="2">
        <v>152</v>
      </c>
      <c r="E4" s="63"/>
      <c r="F4" s="73">
        <v>0</v>
      </c>
      <c r="G4" s="4"/>
    </row>
    <row r="5" spans="1:7">
      <c r="A5" s="4"/>
      <c r="B5" s="2" t="s">
        <v>124</v>
      </c>
      <c r="C5" s="2" t="s">
        <v>36</v>
      </c>
      <c r="D5" s="2">
        <v>287</v>
      </c>
      <c r="E5" s="63"/>
      <c r="F5" s="73">
        <v>201</v>
      </c>
      <c r="G5" s="4"/>
    </row>
    <row r="6" spans="1:7">
      <c r="A6" s="4"/>
      <c r="B6" s="2" t="s">
        <v>125</v>
      </c>
      <c r="C6" s="2" t="s">
        <v>37</v>
      </c>
      <c r="D6" s="2">
        <v>92</v>
      </c>
      <c r="E6" s="63"/>
      <c r="F6" s="73">
        <v>0</v>
      </c>
      <c r="G6" s="4"/>
    </row>
    <row r="7" spans="1:7" ht="22.5">
      <c r="A7" s="4"/>
      <c r="B7" s="2" t="s">
        <v>99</v>
      </c>
      <c r="C7" s="2" t="s">
        <v>38</v>
      </c>
      <c r="D7" s="2">
        <v>818</v>
      </c>
      <c r="E7" s="63"/>
      <c r="F7" s="73">
        <v>556</v>
      </c>
      <c r="G7" s="4" t="s">
        <v>18</v>
      </c>
    </row>
    <row r="8" spans="1:7">
      <c r="A8" s="9"/>
      <c r="B8" s="10"/>
      <c r="C8" s="10"/>
      <c r="D8" s="10"/>
      <c r="E8" s="64"/>
      <c r="F8" s="74"/>
      <c r="G8" s="70"/>
    </row>
    <row r="9" spans="1:7">
      <c r="A9" s="2" t="s">
        <v>116</v>
      </c>
      <c r="B9" s="2" t="s">
        <v>2</v>
      </c>
      <c r="C9" s="3" t="s">
        <v>39</v>
      </c>
      <c r="D9" s="8">
        <v>1007</v>
      </c>
      <c r="E9" s="65"/>
      <c r="F9" s="4">
        <v>294</v>
      </c>
      <c r="G9" s="4" t="s">
        <v>133</v>
      </c>
    </row>
    <row r="10" spans="1:7" ht="22.5">
      <c r="A10" s="7"/>
      <c r="B10" s="2" t="s">
        <v>3</v>
      </c>
      <c r="C10" s="2" t="s">
        <v>40</v>
      </c>
      <c r="D10" s="5">
        <v>788</v>
      </c>
      <c r="E10" s="65"/>
      <c r="F10" s="4">
        <v>35</v>
      </c>
      <c r="G10" s="4" t="s">
        <v>110</v>
      </c>
    </row>
    <row r="11" spans="1:7">
      <c r="A11" s="19"/>
      <c r="B11" s="10"/>
      <c r="C11" s="10"/>
      <c r="D11" s="10"/>
      <c r="E11" s="64"/>
      <c r="F11" s="70"/>
      <c r="G11" s="70"/>
    </row>
    <row r="12" spans="1:7" ht="33.75">
      <c r="A12" s="14" t="s">
        <v>117</v>
      </c>
      <c r="B12" s="24" t="s">
        <v>129</v>
      </c>
      <c r="C12" s="2" t="s">
        <v>41</v>
      </c>
      <c r="D12" s="5">
        <v>1021</v>
      </c>
      <c r="E12" s="65"/>
      <c r="F12" s="4">
        <v>508</v>
      </c>
      <c r="G12" s="4" t="s">
        <v>137</v>
      </c>
    </row>
    <row r="13" spans="1:7">
      <c r="A13" s="15"/>
      <c r="B13" s="24" t="s">
        <v>98</v>
      </c>
      <c r="C13" s="3" t="s">
        <v>42</v>
      </c>
      <c r="D13" s="8">
        <v>736</v>
      </c>
      <c r="E13" s="65"/>
      <c r="F13" s="4">
        <v>222</v>
      </c>
      <c r="G13" s="4"/>
    </row>
    <row r="14" spans="1:7" ht="22.5">
      <c r="A14" s="16"/>
      <c r="B14" s="18" t="s">
        <v>4</v>
      </c>
      <c r="C14" s="2" t="s">
        <v>43</v>
      </c>
      <c r="D14" s="5">
        <v>531</v>
      </c>
      <c r="E14" s="65"/>
      <c r="F14" s="4">
        <v>149</v>
      </c>
      <c r="G14" s="4"/>
    </row>
    <row r="15" spans="1:7">
      <c r="A15" s="20"/>
      <c r="B15" s="10"/>
      <c r="C15" s="10"/>
      <c r="D15" s="10"/>
      <c r="E15" s="64"/>
      <c r="F15" s="70"/>
      <c r="G15" s="70"/>
    </row>
    <row r="16" spans="1:7">
      <c r="A16" s="2" t="s">
        <v>118</v>
      </c>
      <c r="B16" s="3" t="s">
        <v>5</v>
      </c>
      <c r="C16" s="3" t="s">
        <v>44</v>
      </c>
      <c r="D16" s="8">
        <v>547</v>
      </c>
      <c r="E16" s="65"/>
      <c r="F16" s="4">
        <v>161</v>
      </c>
      <c r="G16" s="4"/>
    </row>
    <row r="17" spans="1:7">
      <c r="A17" s="9"/>
      <c r="B17" s="10"/>
      <c r="C17" s="10"/>
      <c r="D17" s="10"/>
      <c r="E17" s="64"/>
      <c r="F17" s="70"/>
      <c r="G17" s="70"/>
    </row>
    <row r="18" spans="1:7">
      <c r="A18" s="2" t="s">
        <v>119</v>
      </c>
      <c r="B18" s="2" t="s">
        <v>6</v>
      </c>
      <c r="C18" s="2" t="s">
        <v>45</v>
      </c>
      <c r="D18" s="2">
        <v>140</v>
      </c>
      <c r="E18" s="63"/>
      <c r="F18" s="4">
        <v>15</v>
      </c>
      <c r="G18" s="4"/>
    </row>
    <row r="19" spans="1:7">
      <c r="A19" s="9"/>
      <c r="B19" s="10"/>
      <c r="C19" s="10"/>
      <c r="D19" s="10"/>
      <c r="E19" s="64"/>
      <c r="F19" s="70"/>
      <c r="G19" s="70"/>
    </row>
    <row r="20" spans="1:7" ht="22.5">
      <c r="A20" s="2" t="s">
        <v>120</v>
      </c>
      <c r="B20" s="2" t="s">
        <v>128</v>
      </c>
      <c r="C20" s="3" t="s">
        <v>46</v>
      </c>
      <c r="D20" s="8">
        <v>917</v>
      </c>
      <c r="E20" s="65"/>
      <c r="F20" s="4">
        <v>359</v>
      </c>
      <c r="G20" s="4" t="s">
        <v>112</v>
      </c>
    </row>
    <row r="21" spans="1:7">
      <c r="A21" s="19"/>
      <c r="B21" s="10"/>
      <c r="C21" s="10"/>
      <c r="D21" s="10"/>
      <c r="E21" s="67"/>
      <c r="F21" s="70"/>
      <c r="G21" s="70"/>
    </row>
    <row r="22" spans="1:7">
      <c r="A22" s="14" t="s">
        <v>121</v>
      </c>
      <c r="B22" s="18" t="s">
        <v>7</v>
      </c>
      <c r="C22" s="3" t="s">
        <v>47</v>
      </c>
      <c r="D22" s="8">
        <v>420</v>
      </c>
      <c r="E22" s="65"/>
      <c r="F22" s="4">
        <v>100</v>
      </c>
      <c r="G22" s="4"/>
    </row>
    <row r="23" spans="1:7">
      <c r="A23" s="21"/>
      <c r="B23" s="18" t="s">
        <v>8</v>
      </c>
      <c r="C23" s="2" t="s">
        <v>48</v>
      </c>
      <c r="D23" s="5">
        <v>124</v>
      </c>
      <c r="E23" s="65"/>
      <c r="F23" s="4">
        <v>0</v>
      </c>
      <c r="G23" s="4"/>
    </row>
    <row r="24" spans="1:7">
      <c r="A24" s="22"/>
      <c r="B24" s="18" t="s">
        <v>9</v>
      </c>
      <c r="C24" s="3" t="s">
        <v>49</v>
      </c>
      <c r="D24" s="8">
        <v>91</v>
      </c>
      <c r="E24" s="65"/>
      <c r="F24" s="4">
        <v>0</v>
      </c>
      <c r="G24" s="4"/>
    </row>
    <row r="25" spans="1:7">
      <c r="A25" s="23"/>
      <c r="B25" s="10"/>
      <c r="C25" s="10"/>
      <c r="D25" s="10"/>
      <c r="E25" s="64"/>
      <c r="F25" s="70"/>
      <c r="G25" s="70"/>
    </row>
    <row r="26" spans="1:7" ht="22.5">
      <c r="A26" s="14"/>
      <c r="B26" s="18" t="s">
        <v>10</v>
      </c>
      <c r="C26" s="3" t="s">
        <v>50</v>
      </c>
      <c r="D26" s="8">
        <v>818</v>
      </c>
      <c r="E26" s="65"/>
      <c r="F26" s="4">
        <v>259</v>
      </c>
      <c r="G26" s="4" t="s">
        <v>139</v>
      </c>
    </row>
    <row r="27" spans="1:7">
      <c r="A27" s="21" t="s">
        <v>56</v>
      </c>
      <c r="B27" s="18" t="s">
        <v>11</v>
      </c>
      <c r="C27" s="2" t="s">
        <v>51</v>
      </c>
      <c r="D27" s="2">
        <v>568</v>
      </c>
      <c r="E27" s="63"/>
      <c r="F27" s="4">
        <v>145</v>
      </c>
      <c r="G27" s="4"/>
    </row>
    <row r="28" spans="1:7">
      <c r="A28" s="22"/>
      <c r="B28" s="18" t="s">
        <v>12</v>
      </c>
      <c r="C28" s="2" t="s">
        <v>52</v>
      </c>
      <c r="D28" s="5">
        <v>795</v>
      </c>
      <c r="E28" s="65"/>
      <c r="F28" s="4">
        <v>228</v>
      </c>
      <c r="G28" s="4" t="s">
        <v>132</v>
      </c>
    </row>
    <row r="29" spans="1:7">
      <c r="A29" s="20"/>
      <c r="B29" s="10"/>
      <c r="C29" s="10"/>
      <c r="D29" s="10"/>
      <c r="E29" s="64"/>
      <c r="F29" s="70"/>
      <c r="G29" s="70"/>
    </row>
    <row r="30" spans="1:7">
      <c r="A30" s="2"/>
      <c r="B30" s="2"/>
      <c r="C30" s="2" t="s">
        <v>55</v>
      </c>
      <c r="D30" s="5">
        <v>461</v>
      </c>
      <c r="E30" s="65"/>
      <c r="F30" s="4">
        <v>51</v>
      </c>
      <c r="G30" s="4" t="s">
        <v>131</v>
      </c>
    </row>
    <row r="31" spans="1:7">
      <c r="A31" s="9"/>
      <c r="B31" s="10"/>
      <c r="C31" s="10"/>
      <c r="D31" s="10"/>
      <c r="E31" s="64"/>
      <c r="F31" s="70"/>
      <c r="G31" s="70"/>
    </row>
    <row r="32" spans="1:7">
      <c r="A32" s="2" t="s">
        <v>122</v>
      </c>
      <c r="B32" s="2" t="s">
        <v>13</v>
      </c>
      <c r="C32" s="3" t="s">
        <v>53</v>
      </c>
      <c r="D32" s="8">
        <v>199</v>
      </c>
      <c r="E32" s="65"/>
      <c r="F32" s="4">
        <v>56</v>
      </c>
      <c r="G32" s="4"/>
    </row>
    <row r="33" spans="1:7">
      <c r="A33" s="9"/>
      <c r="B33" s="10"/>
      <c r="C33" s="10"/>
      <c r="D33" s="10"/>
      <c r="E33" s="67"/>
      <c r="F33" s="70"/>
      <c r="G33" s="70"/>
    </row>
    <row r="34" spans="1:7" ht="22.5">
      <c r="A34" s="4" t="s">
        <v>123</v>
      </c>
      <c r="B34" s="3" t="s">
        <v>14</v>
      </c>
      <c r="C34" s="3" t="s">
        <v>54</v>
      </c>
      <c r="D34" s="8">
        <v>647</v>
      </c>
      <c r="E34" s="65"/>
      <c r="F34" s="4">
        <v>77</v>
      </c>
      <c r="G34" s="4"/>
    </row>
    <row r="35" spans="1:7">
      <c r="A35" s="11"/>
      <c r="B35" s="12"/>
      <c r="C35" s="12"/>
      <c r="D35" s="13">
        <f>SUM(D3:D34)</f>
        <v>11820</v>
      </c>
      <c r="E35" s="66"/>
      <c r="F35" s="80">
        <f>SUM(F3:F34)</f>
        <v>3436</v>
      </c>
      <c r="G35" s="17">
        <v>9</v>
      </c>
    </row>
    <row r="36" spans="1:7">
      <c r="F36" s="75">
        <f>F35/D35</f>
        <v>0.29069373942470389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workbookViewId="0">
      <selection activeCell="E25" sqref="E25"/>
    </sheetView>
  </sheetViews>
  <sheetFormatPr defaultColWidth="8.875" defaultRowHeight="12"/>
  <cols>
    <col min="1" max="1" width="25.75" style="25" bestFit="1" customWidth="1"/>
    <col min="2" max="2" width="23.5" style="25" bestFit="1" customWidth="1"/>
    <col min="3" max="3" width="26.75" style="25" bestFit="1" customWidth="1"/>
    <col min="4" max="16384" width="8.875" style="25"/>
  </cols>
  <sheetData>
    <row r="1" spans="1:3">
      <c r="C1" s="26"/>
    </row>
    <row r="2" spans="1:3" ht="24">
      <c r="A2" s="27" t="s">
        <v>97</v>
      </c>
      <c r="B2" s="28" t="s">
        <v>96</v>
      </c>
      <c r="C2" s="28" t="s">
        <v>95</v>
      </c>
    </row>
    <row r="3" spans="1:3">
      <c r="A3" s="29" t="s">
        <v>94</v>
      </c>
      <c r="B3" s="30" t="s">
        <v>93</v>
      </c>
      <c r="C3" s="31" t="s">
        <v>92</v>
      </c>
    </row>
    <row r="4" spans="1:3">
      <c r="A4" s="32"/>
      <c r="B4" s="33"/>
      <c r="C4" s="34"/>
    </row>
    <row r="5" spans="1:3">
      <c r="A5" s="82" t="s">
        <v>91</v>
      </c>
      <c r="B5" s="84" t="s">
        <v>90</v>
      </c>
      <c r="C5" s="35" t="s">
        <v>89</v>
      </c>
    </row>
    <row r="6" spans="1:3">
      <c r="A6" s="89"/>
      <c r="B6" s="85"/>
      <c r="C6" s="35"/>
    </row>
    <row r="7" spans="1:3">
      <c r="A7" s="89"/>
      <c r="B7" s="90" t="s">
        <v>84</v>
      </c>
      <c r="C7" s="37" t="s">
        <v>88</v>
      </c>
    </row>
    <row r="8" spans="1:3">
      <c r="A8" s="83"/>
      <c r="B8" s="91"/>
      <c r="C8" s="37"/>
    </row>
    <row r="9" spans="1:3">
      <c r="A9" s="39"/>
      <c r="B9" s="40"/>
      <c r="C9" s="41"/>
    </row>
    <row r="10" spans="1:3">
      <c r="A10" s="82" t="s">
        <v>87</v>
      </c>
      <c r="B10" s="30" t="s">
        <v>86</v>
      </c>
      <c r="C10" s="31" t="s">
        <v>85</v>
      </c>
    </row>
    <row r="11" spans="1:3">
      <c r="A11" s="83"/>
      <c r="B11" s="36" t="s">
        <v>84</v>
      </c>
      <c r="C11" s="31" t="s">
        <v>83</v>
      </c>
    </row>
    <row r="12" spans="1:3">
      <c r="A12" s="39"/>
      <c r="B12" s="33"/>
      <c r="C12" s="34"/>
    </row>
    <row r="13" spans="1:3">
      <c r="A13" s="92" t="s">
        <v>82</v>
      </c>
      <c r="B13" s="90" t="s">
        <v>81</v>
      </c>
      <c r="C13" s="31" t="s">
        <v>80</v>
      </c>
    </row>
    <row r="14" spans="1:3">
      <c r="A14" s="93"/>
      <c r="B14" s="91"/>
      <c r="C14" s="31" t="s">
        <v>79</v>
      </c>
    </row>
    <row r="15" spans="1:3">
      <c r="A15" s="42"/>
      <c r="B15" s="40"/>
      <c r="C15" s="34"/>
    </row>
    <row r="16" spans="1:3">
      <c r="A16" s="82" t="s">
        <v>78</v>
      </c>
      <c r="B16" s="84" t="s">
        <v>77</v>
      </c>
      <c r="C16" s="37"/>
    </row>
    <row r="17" spans="1:3">
      <c r="A17" s="83"/>
      <c r="B17" s="85"/>
      <c r="C17" s="35" t="s">
        <v>76</v>
      </c>
    </row>
    <row r="18" spans="1:3">
      <c r="A18" s="43"/>
      <c r="B18" s="40"/>
      <c r="C18" s="34"/>
    </row>
    <row r="19" spans="1:3">
      <c r="A19" s="86" t="s">
        <v>75</v>
      </c>
      <c r="B19" s="36" t="s">
        <v>74</v>
      </c>
      <c r="C19" s="44" t="s">
        <v>73</v>
      </c>
    </row>
    <row r="20" spans="1:3">
      <c r="A20" s="86"/>
      <c r="B20" s="38"/>
      <c r="C20" s="31"/>
    </row>
    <row r="21" spans="1:3">
      <c r="A21" s="86"/>
      <c r="B21" s="45" t="s">
        <v>72</v>
      </c>
      <c r="C21" s="44" t="s">
        <v>71</v>
      </c>
    </row>
    <row r="22" spans="1:3">
      <c r="A22" s="46"/>
      <c r="B22" s="40"/>
      <c r="C22" s="47"/>
    </row>
    <row r="23" spans="1:3">
      <c r="A23" s="48" t="s">
        <v>70</v>
      </c>
      <c r="B23" s="49" t="s">
        <v>69</v>
      </c>
      <c r="C23" s="44" t="s">
        <v>68</v>
      </c>
    </row>
    <row r="24" spans="1:3">
      <c r="A24" s="50"/>
      <c r="B24" s="51"/>
      <c r="C24" s="41"/>
    </row>
    <row r="25" spans="1:3" ht="12.75" thickBot="1">
      <c r="A25" s="87" t="s">
        <v>67</v>
      </c>
      <c r="B25" s="36" t="s">
        <v>66</v>
      </c>
      <c r="C25" s="52" t="s">
        <v>65</v>
      </c>
    </row>
    <row r="26" spans="1:3" ht="24">
      <c r="A26" s="88"/>
      <c r="B26" s="53" t="s">
        <v>64</v>
      </c>
      <c r="C26" s="31" t="s">
        <v>63</v>
      </c>
    </row>
    <row r="27" spans="1:3">
      <c r="A27" s="50"/>
      <c r="B27" s="54"/>
      <c r="C27" s="41"/>
    </row>
    <row r="28" spans="1:3">
      <c r="A28" s="55" t="s">
        <v>62</v>
      </c>
      <c r="B28" s="56" t="s">
        <v>61</v>
      </c>
      <c r="C28" s="44" t="s">
        <v>60</v>
      </c>
    </row>
    <row r="29" spans="1:3">
      <c r="A29" s="50"/>
      <c r="B29" s="51"/>
      <c r="C29" s="41"/>
    </row>
    <row r="30" spans="1:3">
      <c r="A30" s="31" t="s">
        <v>59</v>
      </c>
      <c r="B30" s="45" t="s">
        <v>58</v>
      </c>
      <c r="C30" s="57" t="s">
        <v>57</v>
      </c>
    </row>
  </sheetData>
  <mergeCells count="10">
    <mergeCell ref="A16:A17"/>
    <mergeCell ref="B16:B17"/>
    <mergeCell ref="A19:A21"/>
    <mergeCell ref="A25:A26"/>
    <mergeCell ref="A5:A8"/>
    <mergeCell ref="B5:B6"/>
    <mergeCell ref="B7:B8"/>
    <mergeCell ref="A10:A11"/>
    <mergeCell ref="A13:A14"/>
    <mergeCell ref="B13:B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8</vt:i4>
      </vt:variant>
    </vt:vector>
  </HeadingPairs>
  <TitlesOfParts>
    <vt:vector size="8" baseType="lpstr">
      <vt:lpstr>2 mag</vt:lpstr>
      <vt:lpstr>16 mag</vt:lpstr>
      <vt:lpstr>31 mag</vt:lpstr>
      <vt:lpstr>13 giu</vt:lpstr>
      <vt:lpstr>27 giu</vt:lpstr>
      <vt:lpstr>25 lug</vt:lpstr>
      <vt:lpstr>08 ag</vt:lpstr>
      <vt:lpstr>non partecipanti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 Russo</dc:creator>
  <cp:lastModifiedBy>COS1</cp:lastModifiedBy>
  <cp:lastPrinted>2024-05-29T14:01:00Z</cp:lastPrinted>
  <dcterms:created xsi:type="dcterms:W3CDTF">2024-05-27T09:34:20Z</dcterms:created>
  <dcterms:modified xsi:type="dcterms:W3CDTF">2024-08-13T07:14:57Z</dcterms:modified>
</cp:coreProperties>
</file>